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ruk.badak\Desktop\"/>
    </mc:Choice>
  </mc:AlternateContent>
  <bookViews>
    <workbookView xWindow="0" yWindow="0" windowWidth="14370" windowHeight="7545"/>
  </bookViews>
  <sheets>
    <sheet name="Sayfa1" sheetId="3" r:id="rId1"/>
  </sheets>
  <definedNames>
    <definedName name="_xlnm.Print_Area" localSheetId="0">Sayfa1!$A$1:$I$94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3" l="1"/>
  <c r="F78" i="3"/>
  <c r="F80" i="3" s="1"/>
  <c r="I70" i="3"/>
  <c r="H70" i="3"/>
  <c r="E70" i="3"/>
  <c r="I62" i="3"/>
  <c r="H62" i="3"/>
  <c r="E62" i="3"/>
  <c r="I54" i="3"/>
  <c r="H54" i="3"/>
  <c r="F54" i="3"/>
  <c r="E54" i="3"/>
  <c r="G52" i="3"/>
  <c r="G53" i="3" s="1"/>
  <c r="I45" i="3"/>
  <c r="H45" i="3"/>
  <c r="E45" i="3"/>
  <c r="G44" i="3"/>
  <c r="G43" i="3"/>
  <c r="F43" i="3"/>
  <c r="I36" i="3"/>
  <c r="H36" i="3"/>
  <c r="E36" i="3"/>
  <c r="G33" i="3"/>
  <c r="G36" i="3" s="1"/>
  <c r="F33" i="3"/>
  <c r="F36" i="3" s="1"/>
  <c r="I27" i="3"/>
  <c r="H27" i="3"/>
  <c r="E27" i="3"/>
  <c r="G24" i="3"/>
  <c r="G27" i="3" s="1"/>
  <c r="F24" i="3"/>
  <c r="F27" i="3" s="1"/>
  <c r="I18" i="3"/>
  <c r="H18" i="3"/>
  <c r="G18" i="3"/>
  <c r="F18" i="3"/>
  <c r="E18" i="3"/>
  <c r="G17" i="3"/>
  <c r="I9" i="3"/>
  <c r="H9" i="3"/>
  <c r="G9" i="3"/>
  <c r="F9" i="3"/>
  <c r="E9" i="3"/>
  <c r="I71" i="3" l="1"/>
  <c r="H71" i="3"/>
  <c r="G80" i="3"/>
  <c r="G81" i="3" s="1"/>
  <c r="G45" i="3"/>
  <c r="F44" i="3"/>
  <c r="F45" i="3" s="1"/>
  <c r="F81" i="3"/>
  <c r="F83" i="3" s="1"/>
  <c r="G54" i="3"/>
</calcChain>
</file>

<file path=xl/sharedStrings.xml><?xml version="1.0" encoding="utf-8"?>
<sst xmlns="http://schemas.openxmlformats.org/spreadsheetml/2006/main" count="269" uniqueCount="110">
  <si>
    <t>ATR 101</t>
  </si>
  <si>
    <t>AFA</t>
  </si>
  <si>
    <t>STAT 410</t>
  </si>
  <si>
    <t>LAW 315</t>
  </si>
  <si>
    <t>ATR 392</t>
  </si>
  <si>
    <t>DERS ADI</t>
  </si>
  <si>
    <t>İleri Matematik</t>
  </si>
  <si>
    <t>AFN 132</t>
  </si>
  <si>
    <t>Zorunlu Yabancı Dil I</t>
  </si>
  <si>
    <t>Entegre Global Lojistik</t>
  </si>
  <si>
    <t>Zorunlu Bir Yabancı Dil II</t>
  </si>
  <si>
    <t>Staj I</t>
  </si>
  <si>
    <t>Uluslararası Lojistik ve Taşımacılıkta Güncel Konular</t>
  </si>
  <si>
    <t>Havayolu Yönetimi II</t>
  </si>
  <si>
    <t>Staj II</t>
  </si>
  <si>
    <t>Kargo Yönetimi</t>
  </si>
  <si>
    <t>Demiryolu Taşımacılığı I</t>
  </si>
  <si>
    <t>Demiryolu Taşımacılığı II</t>
  </si>
  <si>
    <t>Mezuniyet Projesi</t>
  </si>
  <si>
    <t>AKTS</t>
  </si>
  <si>
    <t>Akıllı Tedarik Zinciri Sistemleri</t>
  </si>
  <si>
    <t>Toplam</t>
  </si>
  <si>
    <t>MATH 133</t>
  </si>
  <si>
    <t>Yönetim ve Uluslararası Ticaret</t>
  </si>
  <si>
    <t>ATR 102</t>
  </si>
  <si>
    <t>KREDİSİ</t>
  </si>
  <si>
    <t xml:space="preserve">Uygarlık Tarihi </t>
  </si>
  <si>
    <t>Türk Dili ve Edebiyatı I</t>
  </si>
  <si>
    <t xml:space="preserve">Lojistik ve Pazarlama Yöntemi </t>
  </si>
  <si>
    <t xml:space="preserve">Satın Alma , Depolama ve Dağıtım </t>
  </si>
  <si>
    <t>Türk Dili ve Edebiyatı II</t>
  </si>
  <si>
    <t>Yönetim Muhasebesi</t>
  </si>
  <si>
    <t>İleri İstatistik Uygulamaları II</t>
  </si>
  <si>
    <t>Zorunlu Yabancı Dil III</t>
  </si>
  <si>
    <t>Lojistik ve Taşımacılık Mevzuatı I</t>
  </si>
  <si>
    <t>Lojistik ve Taşımacılık Mevzuatı II</t>
  </si>
  <si>
    <t>Lojistik Modelleme ve Optimizasyon Teknikleri</t>
  </si>
  <si>
    <t>Depo Yöntemi</t>
  </si>
  <si>
    <t>Ulaştırma Yönetimi I</t>
  </si>
  <si>
    <t>Ulaştırma Pazarları ve İş Geliştirme</t>
  </si>
  <si>
    <t>Havayolu Yönetimi I</t>
  </si>
  <si>
    <t>Deniz Lojistiği I</t>
  </si>
  <si>
    <t>Havaalanı yönetimi</t>
  </si>
  <si>
    <t>Ulaştırma Yönetimi II</t>
  </si>
  <si>
    <t>Deniz lojistiği II</t>
  </si>
  <si>
    <t>Lojistik ve Dağıtım Yönetimi</t>
  </si>
  <si>
    <t>Tedarik Zinciri Yönetimi Ve Lojistiğine Giriş I</t>
  </si>
  <si>
    <t>Tedarik Zinciri Yönetimi Ve Lojistiğine Giriş II</t>
  </si>
  <si>
    <t>Lojistik Coğrafyası</t>
  </si>
  <si>
    <t>İstatistik I</t>
  </si>
  <si>
    <t>Atatürk İlkeleri Ve İnklap Tarihi I</t>
  </si>
  <si>
    <t>Atatürk İlkeleri Ve İnklap Tarihi II</t>
  </si>
  <si>
    <t xml:space="preserve">
Önkoşul</t>
  </si>
  <si>
    <t>T</t>
  </si>
  <si>
    <t>U</t>
  </si>
  <si>
    <t>L</t>
  </si>
  <si>
    <t>-</t>
  </si>
  <si>
    <t>Genel Toplam</t>
  </si>
  <si>
    <t>Temel Matematik</t>
  </si>
  <si>
    <t xml:space="preserve">Mikro Ekonominin Temelleri </t>
  </si>
  <si>
    <t>Bilgisayara giriş ve Bilgi işleme</t>
  </si>
  <si>
    <t xml:space="preserve">Makro Ekonominin Temelleri </t>
  </si>
  <si>
    <t xml:space="preserve">Finansal Muhasebenin Temelleri </t>
  </si>
  <si>
    <t xml:space="preserve">Tedarik Zinciri Bilgi Sistemleri </t>
  </si>
  <si>
    <t xml:space="preserve">
Code</t>
  </si>
  <si>
    <t xml:space="preserve">MATH </t>
  </si>
  <si>
    <t xml:space="preserve">ECON </t>
  </si>
  <si>
    <t xml:space="preserve">ACM </t>
  </si>
  <si>
    <t xml:space="preserve">ATR </t>
  </si>
  <si>
    <t xml:space="preserve">ATD </t>
  </si>
  <si>
    <t xml:space="preserve">HUM </t>
  </si>
  <si>
    <t xml:space="preserve">TKL </t>
  </si>
  <si>
    <t xml:space="preserve">AFN </t>
  </si>
  <si>
    <t xml:space="preserve">STAT </t>
  </si>
  <si>
    <t xml:space="preserve">HTR </t>
  </si>
  <si>
    <t xml:space="preserve">LAW </t>
  </si>
  <si>
    <t xml:space="preserve">ATH </t>
  </si>
  <si>
    <t>Kod</t>
  </si>
  <si>
    <t xml:space="preserve">Yeditepe Kredisi </t>
  </si>
  <si>
    <t xml:space="preserve">                                                                     ÜÇÜNCÜ YARIYIL (GÜZ)</t>
  </si>
  <si>
    <t xml:space="preserve">                                                           DÖRDÜNCÜ YARIYIL (BAHAR)</t>
  </si>
  <si>
    <t xml:space="preserve">             </t>
  </si>
  <si>
    <t xml:space="preserve">                                                                      BEŞİNCİ YARIYIL (GÜZ)</t>
  </si>
  <si>
    <t xml:space="preserve">                                                                  ALTINCI YARIYIL (BAHAR)</t>
  </si>
  <si>
    <t xml:space="preserve">                                                                     YEDİNCİ YARIYIL (GÜZ)</t>
  </si>
  <si>
    <t xml:space="preserve">                                                              SEKİZİNCİ YARIYIL (BAHAR)</t>
  </si>
  <si>
    <t>Lojistikte Üretim/İşlemler Yönetimi</t>
  </si>
  <si>
    <t>Taşımacılık Ekonomisi</t>
  </si>
  <si>
    <t>Satınalma ve Stok Yönetimi</t>
  </si>
  <si>
    <t>Gümrük ve Gümrük Operasyonları</t>
  </si>
  <si>
    <t>Özel Mallar Lojistiği ve Taşımacılığı</t>
  </si>
  <si>
    <t>Denizcilik ve Liman Yönetimi I</t>
  </si>
  <si>
    <t>Intermodal Taşımacılık</t>
  </si>
  <si>
    <t>Denizcilik ve Liman Yönetimi II</t>
  </si>
  <si>
    <t>Akıllı Lojistik Sistemleri Planlaması</t>
  </si>
  <si>
    <t xml:space="preserve">                                                                                BİRİNCİ YARIYIL (GÜZ)</t>
  </si>
  <si>
    <t xml:space="preserve">                                                                                 İKİNCİ YARIYIL (BAHAR)</t>
  </si>
  <si>
    <t xml:space="preserve">                                                                            BÖLÜM SEÇMELİ DERSLER (GÜZ/BAHAR)</t>
  </si>
  <si>
    <t xml:space="preserve">                                               ULUSLARARASI LOJİSTİK VE TAŞIMACILIK</t>
  </si>
  <si>
    <t>Serbest Seçmeli 1</t>
  </si>
  <si>
    <t>Bölüm Seçmeli 1</t>
  </si>
  <si>
    <t>Bölüm Seçmeli 2</t>
  </si>
  <si>
    <t>Bölüm Seçmeli 3</t>
  </si>
  <si>
    <t>Serbest Seçmeli 2</t>
  </si>
  <si>
    <t>Bölüm Seçmeli 4</t>
  </si>
  <si>
    <t>Bölüm Seçmeli 5</t>
  </si>
  <si>
    <t>Serbest Seçmeli 3</t>
  </si>
  <si>
    <t>Bölüm Seçmeli 6</t>
  </si>
  <si>
    <t>Bölüm Seçmeli 7</t>
  </si>
  <si>
    <t>Serbest Seçmeli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</si>
</sst>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u/>
      <sz val="11"/>
      <color theme="10"/>
      <name val="Calibri"/>
      <family val="2"/>
      <charset val="16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0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name val="Calibri"/>
      <family val="2"/>
      <charset val="162"/>
    </font>
    <font>
      <b/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name val="Arial"/>
      <family val="2"/>
      <charset val="162"/>
    </font>
    <font>
      <b/>
      <sz val="10"/>
      <name val="Calibri"/>
      <family val="2"/>
      <charset val="162"/>
      <scheme val="minor"/>
    </font>
    <font>
      <b/>
      <sz val="1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114">
    <xf numFmtId="0" fontId="0" fillId="0" borderId="0" xfId="0"/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/>
    <xf numFmtId="0" fontId="11" fillId="0" borderId="0" xfId="0" applyFont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2" fillId="2" borderId="0" xfId="0" applyFont="1" applyFill="1" applyAlignment="1"/>
    <xf numFmtId="0" fontId="12" fillId="0" borderId="2" xfId="0" applyFont="1" applyFill="1" applyBorder="1" applyAlignment="1">
      <alignment horizontal="left"/>
    </xf>
    <xf numFmtId="0" fontId="3" fillId="0" borderId="2" xfId="2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/>
    <xf numFmtId="0" fontId="5" fillId="0" borderId="3" xfId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wrapText="1"/>
    </xf>
    <xf numFmtId="0" fontId="12" fillId="2" borderId="2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5" fillId="2" borderId="4" xfId="0" applyFont="1" applyFill="1" applyBorder="1" applyAlignment="1"/>
    <xf numFmtId="0" fontId="15" fillId="2" borderId="5" xfId="0" applyFont="1" applyFill="1" applyBorder="1" applyAlignment="1">
      <alignment horizontal="left"/>
    </xf>
    <xf numFmtId="0" fontId="10" fillId="0" borderId="1" xfId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0" fontId="12" fillId="0" borderId="2" xfId="1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2" fillId="2" borderId="7" xfId="0" applyFont="1" applyFill="1" applyBorder="1" applyAlignment="1">
      <alignment vertical="center"/>
    </xf>
    <xf numFmtId="0" fontId="12" fillId="2" borderId="8" xfId="0" applyFont="1" applyFill="1" applyBorder="1" applyAlignment="1">
      <alignment horizontal="left" vertic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3" fillId="0" borderId="3" xfId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3" fillId="0" borderId="3" xfId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3" fillId="0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2" fillId="0" borderId="15" xfId="0" applyFont="1" applyFill="1" applyBorder="1" applyAlignment="1"/>
    <xf numFmtId="0" fontId="12" fillId="2" borderId="15" xfId="0" applyFont="1" applyFill="1" applyBorder="1" applyAlignment="1">
      <alignment horizontal="left"/>
    </xf>
    <xf numFmtId="0" fontId="3" fillId="0" borderId="15" xfId="2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center"/>
    </xf>
    <xf numFmtId="0" fontId="3" fillId="0" borderId="15" xfId="1" applyFont="1" applyFill="1" applyBorder="1" applyAlignment="1">
      <alignment horizontal="center" vertical="center"/>
    </xf>
    <xf numFmtId="0" fontId="12" fillId="0" borderId="3" xfId="0" applyFont="1" applyFill="1" applyBorder="1" applyAlignment="1"/>
    <xf numFmtId="0" fontId="12" fillId="0" borderId="3" xfId="0" applyFont="1" applyFill="1" applyBorder="1" applyAlignment="1">
      <alignment horizontal="left"/>
    </xf>
    <xf numFmtId="0" fontId="3" fillId="0" borderId="3" xfId="2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</cellXfs>
  <cellStyles count="3">
    <cellStyle name="Köprü" xfId="2" builtinId="8"/>
    <cellStyle name="Normal" xfId="0" builtinId="0"/>
    <cellStyle name="Normal_Uls. Tic. Ders Kodlar}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icaribilimler.yeditepe.edu.tr/tr/dersler/zorunlu-yabanci-dil-i-0" TargetMode="External"/><Relationship Id="rId13" Type="http://schemas.openxmlformats.org/officeDocument/2006/relationships/hyperlink" Target="http://ticaribilimler.yeditepe.edu.tr/tr/dersler/ileri-istatistik-uygulamalari" TargetMode="External"/><Relationship Id="rId18" Type="http://schemas.openxmlformats.org/officeDocument/2006/relationships/hyperlink" Target="http://ticaribilimler.yeditepe.edu.tr/tr/dersler/ataturk-ilkeleri-ve-inkilap-tarihi-2" TargetMode="External"/><Relationship Id="rId3" Type="http://schemas.openxmlformats.org/officeDocument/2006/relationships/hyperlink" Target="http://ticaribilimler.yeditepe.edu.tr/tr/dersler/uygarlik-tarihi-1" TargetMode="External"/><Relationship Id="rId21" Type="http://schemas.openxmlformats.org/officeDocument/2006/relationships/hyperlink" Target="http://ticaribilimler.yeditepe.edu.tr/tr/dersler/tedarik-zinciri-bilgi-sistemleri-ii" TargetMode="External"/><Relationship Id="rId7" Type="http://schemas.openxmlformats.org/officeDocument/2006/relationships/hyperlink" Target="http://ticaribilimler.yeditepe.edu.tr/tr/dersler/finansal-muhasebe-temelleri" TargetMode="External"/><Relationship Id="rId12" Type="http://schemas.openxmlformats.org/officeDocument/2006/relationships/hyperlink" Target="http://ticaribilimler.yeditepe.edu.tr/tr/dersler/zorunlu-bir-yabanci-dil-ii" TargetMode="External"/><Relationship Id="rId17" Type="http://schemas.openxmlformats.org/officeDocument/2006/relationships/hyperlink" Target="http://ticaribilimler.yeditepe.edu.tr/tr/dersler/ataturk-ilkeleri-ve-inkilap-tarihi-2" TargetMode="External"/><Relationship Id="rId2" Type="http://schemas.openxmlformats.org/officeDocument/2006/relationships/hyperlink" Target="http://ticaribilimler.yeditepe.edu.tr/tr/dersler/mikroekonominin-temelleri" TargetMode="External"/><Relationship Id="rId16" Type="http://schemas.openxmlformats.org/officeDocument/2006/relationships/hyperlink" Target="http://ticaribilimler.yeditepe.edu.tr/tr/dersler/havaalani-yonetimi-0" TargetMode="External"/><Relationship Id="rId20" Type="http://schemas.openxmlformats.org/officeDocument/2006/relationships/hyperlink" Target="http://ticaribilimler.yeditepe.edu.tr/tr/dersler/ileri-matematik" TargetMode="External"/><Relationship Id="rId1" Type="http://schemas.openxmlformats.org/officeDocument/2006/relationships/hyperlink" Target="http://ticaribilimler.yeditepe.edu.tr/tr/dersler/tedarik-zinciri-yonetimi-lojistige-giris-i" TargetMode="External"/><Relationship Id="rId6" Type="http://schemas.openxmlformats.org/officeDocument/2006/relationships/hyperlink" Target="http://ticaribilimler.yeditepe.edu.tr/tr/dersler/turk-dili-1-0" TargetMode="External"/><Relationship Id="rId11" Type="http://schemas.openxmlformats.org/officeDocument/2006/relationships/hyperlink" Target="http://ticaribilimler.yeditepe.edu.tr/tr/dersler/yonetim-muhasebesi-1" TargetMode="External"/><Relationship Id="rId5" Type="http://schemas.openxmlformats.org/officeDocument/2006/relationships/hyperlink" Target="http://ticaribilimler.yeditepe.edu.tr/tr/dersler/makro-iktisadin-temelleri" TargetMode="External"/><Relationship Id="rId15" Type="http://schemas.openxmlformats.org/officeDocument/2006/relationships/hyperlink" Target="http://ticaribilimler.yeditepe.edu.tr/tr/dersler/tedarik-zinciri-bilgi-sistemleri-ii" TargetMode="External"/><Relationship Id="rId10" Type="http://schemas.openxmlformats.org/officeDocument/2006/relationships/hyperlink" Target="http://ticaribilimler.yeditepe.edu.tr/tr/dersler/entegre-global-lojistik" TargetMode="External"/><Relationship Id="rId19" Type="http://schemas.openxmlformats.org/officeDocument/2006/relationships/hyperlink" Target="http://ticaribilimler.yeditepe.edu.tr/tr/dersler/staj-i-0" TargetMode="External"/><Relationship Id="rId4" Type="http://schemas.openxmlformats.org/officeDocument/2006/relationships/hyperlink" Target="http://ticaribilimler.yeditepe.edu.tr/tr/dersler/ileri-matematik" TargetMode="External"/><Relationship Id="rId9" Type="http://schemas.openxmlformats.org/officeDocument/2006/relationships/hyperlink" Target="http://ticaribilimler.yeditepe.edu.tr/tr/dersler/istatistik" TargetMode="External"/><Relationship Id="rId14" Type="http://schemas.openxmlformats.org/officeDocument/2006/relationships/hyperlink" Target="http://ticaribilimler.yeditepe.edu.tr/tr/dersler/staj-i-0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tabSelected="1" topLeftCell="A52" zoomScaleNormal="100" workbookViewId="0">
      <selection activeCell="N64" sqref="N64"/>
    </sheetView>
  </sheetViews>
  <sheetFormatPr defaultRowHeight="12.75" x14ac:dyDescent="0.2"/>
  <cols>
    <col min="1" max="1" width="9.85546875" style="17" customWidth="1"/>
    <col min="2" max="2" width="4.85546875" style="34" customWidth="1"/>
    <col min="3" max="3" width="47.28515625" style="1" customWidth="1"/>
    <col min="4" max="4" width="10.28515625" style="4" bestFit="1" customWidth="1"/>
    <col min="5" max="6" width="4.140625" style="4" customWidth="1"/>
    <col min="7" max="7" width="5.42578125" style="4" customWidth="1"/>
    <col min="8" max="8" width="8.42578125" style="15" customWidth="1"/>
    <col min="9" max="9" width="7.7109375" style="15" customWidth="1"/>
    <col min="10" max="16384" width="9.140625" style="2"/>
  </cols>
  <sheetData>
    <row r="1" spans="1:9" ht="15.75" thickBot="1" x14ac:dyDescent="0.3">
      <c r="A1" s="93"/>
      <c r="B1" s="94"/>
      <c r="C1" s="112" t="s">
        <v>98</v>
      </c>
      <c r="D1" s="112"/>
      <c r="E1" s="112"/>
      <c r="F1" s="112"/>
      <c r="G1" s="112"/>
      <c r="H1" s="112"/>
      <c r="I1" s="113"/>
    </row>
    <row r="2" spans="1:9" s="79" customFormat="1" ht="12.75" customHeight="1" thickBot="1" x14ac:dyDescent="0.3">
      <c r="A2" s="95"/>
      <c r="B2" s="96"/>
      <c r="C2" s="97" t="s">
        <v>95</v>
      </c>
      <c r="D2" s="98"/>
      <c r="E2" s="98"/>
      <c r="F2" s="98"/>
      <c r="G2" s="98"/>
      <c r="H2" s="98"/>
      <c r="I2" s="99"/>
    </row>
    <row r="3" spans="1:9" ht="26.25" thickBot="1" x14ac:dyDescent="0.25">
      <c r="A3" s="25" t="s">
        <v>77</v>
      </c>
      <c r="B3" s="32"/>
      <c r="C3" s="26" t="s">
        <v>5</v>
      </c>
      <c r="D3" s="27" t="s">
        <v>52</v>
      </c>
      <c r="E3" s="27" t="s">
        <v>53</v>
      </c>
      <c r="F3" s="27" t="s">
        <v>54</v>
      </c>
      <c r="G3" s="27" t="s">
        <v>55</v>
      </c>
      <c r="H3" s="28" t="s">
        <v>78</v>
      </c>
      <c r="I3" s="28" t="s">
        <v>19</v>
      </c>
    </row>
    <row r="4" spans="1:9" ht="12.75" customHeight="1" x14ac:dyDescent="0.25">
      <c r="A4" s="23" t="s">
        <v>65</v>
      </c>
      <c r="B4" s="33">
        <v>133</v>
      </c>
      <c r="C4" s="19" t="s">
        <v>58</v>
      </c>
      <c r="D4" s="20" t="s">
        <v>56</v>
      </c>
      <c r="E4" s="21">
        <v>3</v>
      </c>
      <c r="F4" s="21">
        <v>0</v>
      </c>
      <c r="G4" s="21">
        <v>0</v>
      </c>
      <c r="H4" s="22">
        <v>3</v>
      </c>
      <c r="I4" s="22">
        <v>5</v>
      </c>
    </row>
    <row r="5" spans="1:9" ht="12.75" customHeight="1" x14ac:dyDescent="0.25">
      <c r="A5" s="23" t="s">
        <v>66</v>
      </c>
      <c r="B5" s="33">
        <v>111</v>
      </c>
      <c r="C5" s="19" t="s">
        <v>59</v>
      </c>
      <c r="D5" s="20" t="s">
        <v>56</v>
      </c>
      <c r="E5" s="21">
        <v>3</v>
      </c>
      <c r="F5" s="21">
        <v>0</v>
      </c>
      <c r="G5" s="21">
        <v>0</v>
      </c>
      <c r="H5" s="22">
        <v>3</v>
      </c>
      <c r="I5" s="22">
        <v>7</v>
      </c>
    </row>
    <row r="6" spans="1:9" ht="12.75" customHeight="1" x14ac:dyDescent="0.25">
      <c r="A6" s="23" t="s">
        <v>67</v>
      </c>
      <c r="B6" s="18">
        <v>111</v>
      </c>
      <c r="C6" s="19" t="s">
        <v>60</v>
      </c>
      <c r="D6" s="20" t="s">
        <v>56</v>
      </c>
      <c r="E6" s="21">
        <v>3</v>
      </c>
      <c r="F6" s="21">
        <v>0</v>
      </c>
      <c r="G6" s="21">
        <v>0</v>
      </c>
      <c r="H6" s="22">
        <v>3</v>
      </c>
      <c r="I6" s="22">
        <v>6</v>
      </c>
    </row>
    <row r="7" spans="1:9" ht="12.75" customHeight="1" x14ac:dyDescent="0.25">
      <c r="A7" s="23" t="s">
        <v>68</v>
      </c>
      <c r="B7" s="33">
        <v>101</v>
      </c>
      <c r="C7" s="19" t="s">
        <v>46</v>
      </c>
      <c r="D7" s="20" t="s">
        <v>56</v>
      </c>
      <c r="E7" s="21">
        <v>3</v>
      </c>
      <c r="F7" s="21">
        <v>0</v>
      </c>
      <c r="G7" s="21">
        <v>0</v>
      </c>
      <c r="H7" s="22">
        <v>3</v>
      </c>
      <c r="I7" s="22">
        <v>6</v>
      </c>
    </row>
    <row r="8" spans="1:9" ht="12.75" customHeight="1" thickBot="1" x14ac:dyDescent="0.3">
      <c r="A8" s="23" t="s">
        <v>69</v>
      </c>
      <c r="B8" s="33">
        <v>141</v>
      </c>
      <c r="C8" s="19" t="s">
        <v>23</v>
      </c>
      <c r="D8" s="20" t="s">
        <v>56</v>
      </c>
      <c r="E8" s="21">
        <v>3</v>
      </c>
      <c r="F8" s="21">
        <v>0</v>
      </c>
      <c r="G8" s="21">
        <v>0</v>
      </c>
      <c r="H8" s="22">
        <v>3</v>
      </c>
      <c r="I8" s="22">
        <v>6</v>
      </c>
    </row>
    <row r="9" spans="1:9" s="13" customFormat="1" ht="15.75" thickBot="1" x14ac:dyDescent="0.25">
      <c r="A9" s="43"/>
      <c r="B9" s="44"/>
      <c r="C9" s="40" t="s">
        <v>21</v>
      </c>
      <c r="D9" s="46"/>
      <c r="E9" s="30">
        <f>SUM(E4:E8)</f>
        <v>15</v>
      </c>
      <c r="F9" s="30">
        <f>SUM(F4:F8)</f>
        <v>0</v>
      </c>
      <c r="G9" s="30">
        <f>SUM(G4:G8)</f>
        <v>0</v>
      </c>
      <c r="H9" s="31">
        <f>SUM(H4:H8)</f>
        <v>15</v>
      </c>
      <c r="I9" s="31">
        <f>SUM(I4:I8)</f>
        <v>30</v>
      </c>
    </row>
    <row r="10" spans="1:9" s="79" customFormat="1" ht="15.75" thickBot="1" x14ac:dyDescent="0.3">
      <c r="A10" s="86"/>
      <c r="B10" s="80"/>
      <c r="C10" s="16" t="s">
        <v>96</v>
      </c>
      <c r="D10" s="5"/>
      <c r="E10" s="6"/>
      <c r="F10" s="6"/>
      <c r="G10" s="6"/>
      <c r="H10" s="14"/>
      <c r="I10" s="87"/>
    </row>
    <row r="11" spans="1:9" ht="26.25" thickBot="1" x14ac:dyDescent="0.25">
      <c r="A11" s="25" t="s">
        <v>77</v>
      </c>
      <c r="B11" s="32"/>
      <c r="C11" s="26" t="s">
        <v>5</v>
      </c>
      <c r="D11" s="27" t="s">
        <v>52</v>
      </c>
      <c r="E11" s="27" t="s">
        <v>53</v>
      </c>
      <c r="F11" s="27" t="s">
        <v>54</v>
      </c>
      <c r="G11" s="27" t="s">
        <v>55</v>
      </c>
      <c r="H11" s="28" t="s">
        <v>78</v>
      </c>
      <c r="I11" s="28" t="s">
        <v>19</v>
      </c>
    </row>
    <row r="12" spans="1:9" ht="12.75" customHeight="1" x14ac:dyDescent="0.25">
      <c r="A12" s="100" t="s">
        <v>65</v>
      </c>
      <c r="B12" s="101">
        <v>134</v>
      </c>
      <c r="C12" s="102" t="s">
        <v>6</v>
      </c>
      <c r="D12" s="103" t="s">
        <v>22</v>
      </c>
      <c r="E12" s="104">
        <v>3</v>
      </c>
      <c r="F12" s="104">
        <v>0</v>
      </c>
      <c r="G12" s="104">
        <v>0</v>
      </c>
      <c r="H12" s="105">
        <v>3</v>
      </c>
      <c r="I12" s="105">
        <v>5</v>
      </c>
    </row>
    <row r="13" spans="1:9" ht="12.75" customHeight="1" x14ac:dyDescent="0.25">
      <c r="A13" s="23" t="s">
        <v>66</v>
      </c>
      <c r="B13" s="33">
        <v>122</v>
      </c>
      <c r="C13" s="19" t="s">
        <v>61</v>
      </c>
      <c r="D13" s="20" t="s">
        <v>56</v>
      </c>
      <c r="E13" s="21">
        <v>3</v>
      </c>
      <c r="F13" s="21">
        <v>0</v>
      </c>
      <c r="G13" s="21">
        <v>0</v>
      </c>
      <c r="H13" s="22">
        <v>3</v>
      </c>
      <c r="I13" s="22">
        <v>7</v>
      </c>
    </row>
    <row r="14" spans="1:9" ht="12.75" customHeight="1" x14ac:dyDescent="0.25">
      <c r="A14" s="23" t="s">
        <v>68</v>
      </c>
      <c r="B14" s="33">
        <v>102</v>
      </c>
      <c r="C14" s="19" t="s">
        <v>47</v>
      </c>
      <c r="D14" s="35" t="s">
        <v>0</v>
      </c>
      <c r="E14" s="21">
        <v>3</v>
      </c>
      <c r="F14" s="21">
        <v>0</v>
      </c>
      <c r="G14" s="21">
        <v>0</v>
      </c>
      <c r="H14" s="22">
        <v>3</v>
      </c>
      <c r="I14" s="22">
        <v>7</v>
      </c>
    </row>
    <row r="15" spans="1:9" ht="12.75" customHeight="1" x14ac:dyDescent="0.25">
      <c r="A15" s="23" t="s">
        <v>68</v>
      </c>
      <c r="B15" s="33">
        <v>122</v>
      </c>
      <c r="C15" s="19" t="s">
        <v>48</v>
      </c>
      <c r="D15" s="20" t="s">
        <v>56</v>
      </c>
      <c r="E15" s="21">
        <v>3</v>
      </c>
      <c r="F15" s="21">
        <v>0</v>
      </c>
      <c r="G15" s="21">
        <v>0</v>
      </c>
      <c r="H15" s="22">
        <v>3</v>
      </c>
      <c r="I15" s="22">
        <v>3</v>
      </c>
    </row>
    <row r="16" spans="1:9" ht="12.75" customHeight="1" x14ac:dyDescent="0.25">
      <c r="A16" s="23" t="s">
        <v>70</v>
      </c>
      <c r="B16" s="33">
        <v>103</v>
      </c>
      <c r="C16" s="19" t="s">
        <v>26</v>
      </c>
      <c r="D16" s="20" t="s">
        <v>56</v>
      </c>
      <c r="E16" s="21">
        <v>2</v>
      </c>
      <c r="F16" s="21">
        <v>0</v>
      </c>
      <c r="G16" s="21">
        <v>0</v>
      </c>
      <c r="H16" s="22">
        <v>2</v>
      </c>
      <c r="I16" s="22">
        <v>3</v>
      </c>
    </row>
    <row r="17" spans="1:11" ht="12.75" customHeight="1" thickBot="1" x14ac:dyDescent="0.25">
      <c r="A17" s="106"/>
      <c r="B17" s="107"/>
      <c r="C17" s="108" t="s">
        <v>99</v>
      </c>
      <c r="D17" s="109"/>
      <c r="E17" s="110">
        <v>3</v>
      </c>
      <c r="F17" s="110">
        <v>0</v>
      </c>
      <c r="G17" s="110">
        <f>SUM(G12:G16)</f>
        <v>0</v>
      </c>
      <c r="H17" s="111">
        <v>3</v>
      </c>
      <c r="I17" s="111">
        <v>5</v>
      </c>
    </row>
    <row r="18" spans="1:11" s="13" customFormat="1" ht="13.5" thickBot="1" x14ac:dyDescent="0.25">
      <c r="A18" s="43"/>
      <c r="B18" s="44"/>
      <c r="C18" s="40" t="s">
        <v>21</v>
      </c>
      <c r="D18" s="45"/>
      <c r="E18" s="31">
        <f t="shared" ref="E18:H18" si="0">SUM(E12:E17)</f>
        <v>17</v>
      </c>
      <c r="F18" s="31">
        <f t="shared" si="0"/>
        <v>0</v>
      </c>
      <c r="G18" s="31">
        <f t="shared" si="0"/>
        <v>0</v>
      </c>
      <c r="H18" s="31">
        <f t="shared" si="0"/>
        <v>17</v>
      </c>
      <c r="I18" s="31">
        <f>SUM(I12:I17)</f>
        <v>30</v>
      </c>
    </row>
    <row r="19" spans="1:11" s="79" customFormat="1" ht="15.75" thickBot="1" x14ac:dyDescent="0.3">
      <c r="A19" s="86"/>
      <c r="B19" s="80"/>
      <c r="C19" s="16" t="s">
        <v>79</v>
      </c>
      <c r="D19" s="81"/>
      <c r="E19" s="81"/>
      <c r="F19" s="81"/>
      <c r="G19" s="81"/>
      <c r="H19" s="16"/>
      <c r="I19" s="88"/>
    </row>
    <row r="20" spans="1:11" ht="26.25" thickBot="1" x14ac:dyDescent="0.25">
      <c r="A20" s="25" t="s">
        <v>77</v>
      </c>
      <c r="B20" s="32"/>
      <c r="C20" s="26" t="s">
        <v>5</v>
      </c>
      <c r="D20" s="27" t="s">
        <v>52</v>
      </c>
      <c r="E20" s="27" t="s">
        <v>53</v>
      </c>
      <c r="F20" s="27" t="s">
        <v>54</v>
      </c>
      <c r="G20" s="27" t="s">
        <v>55</v>
      </c>
      <c r="H20" s="28" t="s">
        <v>78</v>
      </c>
      <c r="I20" s="28" t="s">
        <v>19</v>
      </c>
    </row>
    <row r="21" spans="1:11" ht="12.75" customHeight="1" x14ac:dyDescent="0.25">
      <c r="A21" s="23" t="s">
        <v>71</v>
      </c>
      <c r="B21" s="33">
        <v>201</v>
      </c>
      <c r="C21" s="35" t="s">
        <v>27</v>
      </c>
      <c r="D21" s="20" t="s">
        <v>56</v>
      </c>
      <c r="E21" s="21">
        <v>2</v>
      </c>
      <c r="F21" s="21">
        <v>0</v>
      </c>
      <c r="G21" s="21">
        <v>0</v>
      </c>
      <c r="H21" s="22">
        <v>2</v>
      </c>
      <c r="I21" s="22">
        <v>2</v>
      </c>
    </row>
    <row r="22" spans="1:11" ht="12.75" customHeight="1" x14ac:dyDescent="0.25">
      <c r="A22" s="23" t="s">
        <v>1</v>
      </c>
      <c r="B22" s="33"/>
      <c r="C22" s="19" t="s">
        <v>8</v>
      </c>
      <c r="D22" s="20" t="s">
        <v>56</v>
      </c>
      <c r="E22" s="21">
        <v>3</v>
      </c>
      <c r="F22" s="21">
        <v>0</v>
      </c>
      <c r="G22" s="21">
        <v>0</v>
      </c>
      <c r="H22" s="22">
        <v>3</v>
      </c>
      <c r="I22" s="22">
        <v>5</v>
      </c>
    </row>
    <row r="23" spans="1:11" ht="12.75" customHeight="1" x14ac:dyDescent="0.25">
      <c r="A23" s="23" t="s">
        <v>72</v>
      </c>
      <c r="B23" s="33">
        <v>132</v>
      </c>
      <c r="C23" s="19" t="s">
        <v>62</v>
      </c>
      <c r="D23" s="20" t="s">
        <v>56</v>
      </c>
      <c r="E23" s="21">
        <v>3</v>
      </c>
      <c r="F23" s="21">
        <v>0</v>
      </c>
      <c r="G23" s="21">
        <v>0</v>
      </c>
      <c r="H23" s="22">
        <v>3</v>
      </c>
      <c r="I23" s="22">
        <v>6</v>
      </c>
    </row>
    <row r="24" spans="1:11" ht="12.75" customHeight="1" x14ac:dyDescent="0.2">
      <c r="A24" s="23" t="s">
        <v>73</v>
      </c>
      <c r="B24" s="33">
        <v>410</v>
      </c>
      <c r="C24" s="19" t="s">
        <v>49</v>
      </c>
      <c r="D24" s="20" t="s">
        <v>56</v>
      </c>
      <c r="E24" s="36">
        <v>3</v>
      </c>
      <c r="F24" s="36">
        <f>SUM(F21:F23)</f>
        <v>0</v>
      </c>
      <c r="G24" s="36">
        <f>SUM(G21:G23)</f>
        <v>0</v>
      </c>
      <c r="H24" s="22">
        <v>3</v>
      </c>
      <c r="I24" s="22">
        <v>5</v>
      </c>
    </row>
    <row r="25" spans="1:11" ht="12.75" customHeight="1" x14ac:dyDescent="0.25">
      <c r="A25" s="23" t="s">
        <v>68</v>
      </c>
      <c r="B25" s="37">
        <v>203</v>
      </c>
      <c r="C25" s="19" t="s">
        <v>28</v>
      </c>
      <c r="D25" s="35" t="s">
        <v>24</v>
      </c>
      <c r="E25" s="21">
        <v>3</v>
      </c>
      <c r="F25" s="21">
        <v>0</v>
      </c>
      <c r="G25" s="21">
        <v>0</v>
      </c>
      <c r="H25" s="22">
        <v>3</v>
      </c>
      <c r="I25" s="22">
        <v>6</v>
      </c>
    </row>
    <row r="26" spans="1:11" ht="12.75" customHeight="1" thickBot="1" x14ac:dyDescent="0.3">
      <c r="A26" s="23" t="s">
        <v>68</v>
      </c>
      <c r="B26" s="33">
        <v>211</v>
      </c>
      <c r="C26" s="38" t="s">
        <v>29</v>
      </c>
      <c r="D26" s="20"/>
      <c r="E26" s="21">
        <v>3</v>
      </c>
      <c r="F26" s="21">
        <v>0</v>
      </c>
      <c r="G26" s="21">
        <v>0</v>
      </c>
      <c r="H26" s="22">
        <v>3</v>
      </c>
      <c r="I26" s="22">
        <v>6</v>
      </c>
    </row>
    <row r="27" spans="1:11" ht="15.75" thickBot="1" x14ac:dyDescent="0.25">
      <c r="A27" s="43"/>
      <c r="B27" s="44"/>
      <c r="C27" s="40" t="s">
        <v>21</v>
      </c>
      <c r="D27" s="41"/>
      <c r="E27" s="30">
        <f>SUM(E21:E26)</f>
        <v>17</v>
      </c>
      <c r="F27" s="30">
        <f>SUM(F21:F26)</f>
        <v>0</v>
      </c>
      <c r="G27" s="30">
        <f>SUM(G21:G26)</f>
        <v>0</v>
      </c>
      <c r="H27" s="42">
        <f t="shared" ref="H27" si="1">SUM(H21:H26)</f>
        <v>17</v>
      </c>
      <c r="I27" s="42">
        <f>SUM(I21:I26)</f>
        <v>30</v>
      </c>
    </row>
    <row r="28" spans="1:11" s="79" customFormat="1" ht="15.75" thickBot="1" x14ac:dyDescent="0.3">
      <c r="A28" s="86"/>
      <c r="B28" s="80"/>
      <c r="C28" s="47" t="s">
        <v>80</v>
      </c>
      <c r="D28" s="82"/>
      <c r="E28" s="82"/>
      <c r="F28" s="82"/>
      <c r="G28" s="82"/>
      <c r="H28" s="47"/>
      <c r="I28" s="89"/>
    </row>
    <row r="29" spans="1:11" ht="26.25" thickBot="1" x14ac:dyDescent="0.25">
      <c r="A29" s="25" t="s">
        <v>77</v>
      </c>
      <c r="B29" s="32"/>
      <c r="C29" s="26" t="s">
        <v>5</v>
      </c>
      <c r="D29" s="27" t="s">
        <v>52</v>
      </c>
      <c r="E29" s="27" t="s">
        <v>53</v>
      </c>
      <c r="F29" s="27" t="s">
        <v>54</v>
      </c>
      <c r="G29" s="27" t="s">
        <v>55</v>
      </c>
      <c r="H29" s="28" t="s">
        <v>78</v>
      </c>
      <c r="I29" s="28" t="s">
        <v>19</v>
      </c>
      <c r="K29" s="2" t="s">
        <v>81</v>
      </c>
    </row>
    <row r="30" spans="1:11" ht="12.75" customHeight="1" x14ac:dyDescent="0.25">
      <c r="A30" s="23" t="s">
        <v>71</v>
      </c>
      <c r="B30" s="33">
        <v>202</v>
      </c>
      <c r="C30" s="19" t="s">
        <v>30</v>
      </c>
      <c r="D30" s="20" t="s">
        <v>56</v>
      </c>
      <c r="E30" s="21">
        <v>2</v>
      </c>
      <c r="F30" s="21">
        <v>0</v>
      </c>
      <c r="G30" s="21">
        <v>0</v>
      </c>
      <c r="H30" s="22">
        <v>2</v>
      </c>
      <c r="I30" s="22">
        <v>2</v>
      </c>
    </row>
    <row r="31" spans="1:11" ht="12.75" customHeight="1" x14ac:dyDescent="0.25">
      <c r="A31" s="23" t="s">
        <v>1</v>
      </c>
      <c r="B31" s="33"/>
      <c r="C31" s="19" t="s">
        <v>10</v>
      </c>
      <c r="D31" s="20" t="s">
        <v>56</v>
      </c>
      <c r="E31" s="21">
        <v>3</v>
      </c>
      <c r="F31" s="21">
        <v>0</v>
      </c>
      <c r="G31" s="21">
        <v>0</v>
      </c>
      <c r="H31" s="22">
        <v>3</v>
      </c>
      <c r="I31" s="22">
        <v>5</v>
      </c>
    </row>
    <row r="32" spans="1:11" ht="12.75" customHeight="1" x14ac:dyDescent="0.25">
      <c r="A32" s="23" t="s">
        <v>69</v>
      </c>
      <c r="B32" s="33">
        <v>242</v>
      </c>
      <c r="C32" s="19" t="s">
        <v>31</v>
      </c>
      <c r="D32" s="35" t="s">
        <v>7</v>
      </c>
      <c r="E32" s="21">
        <v>3</v>
      </c>
      <c r="F32" s="21">
        <v>0</v>
      </c>
      <c r="G32" s="21">
        <v>0</v>
      </c>
      <c r="H32" s="22">
        <v>3</v>
      </c>
      <c r="I32" s="22">
        <v>6</v>
      </c>
    </row>
    <row r="33" spans="1:9" ht="12.75" customHeight="1" x14ac:dyDescent="0.2">
      <c r="A33" s="23" t="s">
        <v>73</v>
      </c>
      <c r="B33" s="33">
        <v>411</v>
      </c>
      <c r="C33" s="19" t="s">
        <v>32</v>
      </c>
      <c r="D33" s="35" t="s">
        <v>2</v>
      </c>
      <c r="E33" s="36">
        <v>3</v>
      </c>
      <c r="F33" s="36">
        <f>SUM(F30:F32)</f>
        <v>0</v>
      </c>
      <c r="G33" s="36">
        <f>SUM(G30:G32)</f>
        <v>0</v>
      </c>
      <c r="H33" s="22">
        <v>3</v>
      </c>
      <c r="I33" s="22">
        <v>5</v>
      </c>
    </row>
    <row r="34" spans="1:9" ht="12.75" customHeight="1" x14ac:dyDescent="0.25">
      <c r="A34" s="23" t="s">
        <v>68</v>
      </c>
      <c r="B34" s="37">
        <v>202</v>
      </c>
      <c r="C34" s="19" t="s">
        <v>9</v>
      </c>
      <c r="D34" s="35" t="s">
        <v>24</v>
      </c>
      <c r="E34" s="21">
        <v>3</v>
      </c>
      <c r="F34" s="21">
        <v>0</v>
      </c>
      <c r="G34" s="21">
        <v>0</v>
      </c>
      <c r="H34" s="22">
        <v>3</v>
      </c>
      <c r="I34" s="22">
        <v>6</v>
      </c>
    </row>
    <row r="35" spans="1:9" ht="12.75" customHeight="1" thickBot="1" x14ac:dyDescent="0.3">
      <c r="A35" s="23" t="s">
        <v>68</v>
      </c>
      <c r="B35" s="37">
        <v>292</v>
      </c>
      <c r="C35" s="19" t="s">
        <v>11</v>
      </c>
      <c r="D35" s="35" t="s">
        <v>24</v>
      </c>
      <c r="E35" s="21">
        <v>0</v>
      </c>
      <c r="F35" s="21">
        <v>6</v>
      </c>
      <c r="G35" s="21">
        <v>0</v>
      </c>
      <c r="H35" s="22">
        <v>3</v>
      </c>
      <c r="I35" s="22">
        <v>6</v>
      </c>
    </row>
    <row r="36" spans="1:9" ht="15" customHeight="1" thickBot="1" x14ac:dyDescent="0.25">
      <c r="A36" s="43"/>
      <c r="B36" s="44"/>
      <c r="C36" s="40" t="s">
        <v>21</v>
      </c>
      <c r="D36" s="41"/>
      <c r="E36" s="30">
        <f>SUM(E30:E35)</f>
        <v>14</v>
      </c>
      <c r="F36" s="30">
        <f>SUM(F30:F35)</f>
        <v>6</v>
      </c>
      <c r="G36" s="30">
        <f>SUM(G30:G35)</f>
        <v>0</v>
      </c>
      <c r="H36" s="42">
        <f t="shared" ref="H36" si="2">SUM(H30:H35)</f>
        <v>17</v>
      </c>
      <c r="I36" s="42">
        <f>SUM(I30:I35)</f>
        <v>30</v>
      </c>
    </row>
    <row r="37" spans="1:9" s="79" customFormat="1" ht="15.75" thickBot="1" x14ac:dyDescent="0.3">
      <c r="A37" s="86"/>
      <c r="B37" s="80"/>
      <c r="C37" s="16" t="s">
        <v>82</v>
      </c>
      <c r="D37" s="81"/>
      <c r="E37" s="81"/>
      <c r="F37" s="81"/>
      <c r="G37" s="81"/>
      <c r="H37" s="16"/>
      <c r="I37" s="88"/>
    </row>
    <row r="38" spans="1:9" ht="26.25" thickBot="1" x14ac:dyDescent="0.25">
      <c r="A38" s="25" t="s">
        <v>77</v>
      </c>
      <c r="B38" s="32"/>
      <c r="C38" s="26" t="s">
        <v>5</v>
      </c>
      <c r="D38" s="27" t="s">
        <v>52</v>
      </c>
      <c r="E38" s="27" t="s">
        <v>53</v>
      </c>
      <c r="F38" s="27" t="s">
        <v>54</v>
      </c>
      <c r="G38" s="27" t="s">
        <v>55</v>
      </c>
      <c r="H38" s="28" t="s">
        <v>78</v>
      </c>
      <c r="I38" s="28" t="s">
        <v>19</v>
      </c>
    </row>
    <row r="39" spans="1:9" ht="12.75" customHeight="1" x14ac:dyDescent="0.25">
      <c r="A39" s="23" t="s">
        <v>74</v>
      </c>
      <c r="B39" s="37">
        <v>301</v>
      </c>
      <c r="C39" s="19" t="s">
        <v>50</v>
      </c>
      <c r="D39" s="20" t="s">
        <v>56</v>
      </c>
      <c r="E39" s="50">
        <v>2</v>
      </c>
      <c r="F39" s="21">
        <v>0</v>
      </c>
      <c r="G39" s="21">
        <v>0</v>
      </c>
      <c r="H39" s="22">
        <v>2</v>
      </c>
      <c r="I39" s="22">
        <v>2</v>
      </c>
    </row>
    <row r="40" spans="1:9" ht="12.75" customHeight="1" x14ac:dyDescent="0.25">
      <c r="A40" s="23" t="s">
        <v>1</v>
      </c>
      <c r="B40" s="37"/>
      <c r="C40" s="35" t="s">
        <v>33</v>
      </c>
      <c r="D40" s="20" t="s">
        <v>56</v>
      </c>
      <c r="E40" s="50">
        <v>3</v>
      </c>
      <c r="F40" s="21">
        <v>0</v>
      </c>
      <c r="G40" s="21">
        <v>0</v>
      </c>
      <c r="H40" s="22">
        <v>3</v>
      </c>
      <c r="I40" s="22">
        <v>5</v>
      </c>
    </row>
    <row r="41" spans="1:9" ht="12.75" customHeight="1" x14ac:dyDescent="0.25">
      <c r="A41" s="23" t="s">
        <v>68</v>
      </c>
      <c r="B41" s="37">
        <v>307</v>
      </c>
      <c r="C41" s="35" t="s">
        <v>63</v>
      </c>
      <c r="D41" s="20" t="s">
        <v>56</v>
      </c>
      <c r="E41" s="50">
        <v>3</v>
      </c>
      <c r="F41" s="21">
        <v>0</v>
      </c>
      <c r="G41" s="21">
        <v>0</v>
      </c>
      <c r="H41" s="22">
        <v>3</v>
      </c>
      <c r="I41" s="22">
        <v>6</v>
      </c>
    </row>
    <row r="42" spans="1:9" ht="12.75" customHeight="1" x14ac:dyDescent="0.25">
      <c r="A42" s="23" t="s">
        <v>75</v>
      </c>
      <c r="B42" s="37">
        <v>315</v>
      </c>
      <c r="C42" s="35" t="s">
        <v>34</v>
      </c>
      <c r="D42" s="20" t="s">
        <v>56</v>
      </c>
      <c r="E42" s="50">
        <v>3</v>
      </c>
      <c r="F42" s="21">
        <v>0</v>
      </c>
      <c r="G42" s="21">
        <v>0</v>
      </c>
      <c r="H42" s="22">
        <v>3</v>
      </c>
      <c r="I42" s="22">
        <v>6</v>
      </c>
    </row>
    <row r="43" spans="1:9" ht="12.75" customHeight="1" x14ac:dyDescent="0.25">
      <c r="A43" s="23"/>
      <c r="B43" s="37"/>
      <c r="C43" s="35" t="s">
        <v>100</v>
      </c>
      <c r="D43" s="20" t="s">
        <v>56</v>
      </c>
      <c r="E43" s="50">
        <v>3</v>
      </c>
      <c r="F43" s="36">
        <f>SUM(F39:F42)</f>
        <v>0</v>
      </c>
      <c r="G43" s="36">
        <f>SUM(G39:G42)</f>
        <v>0</v>
      </c>
      <c r="H43" s="22">
        <v>3</v>
      </c>
      <c r="I43" s="22">
        <v>6</v>
      </c>
    </row>
    <row r="44" spans="1:9" ht="12.75" customHeight="1" thickBot="1" x14ac:dyDescent="0.3">
      <c r="A44" s="51"/>
      <c r="B44" s="37"/>
      <c r="C44" s="35" t="s">
        <v>101</v>
      </c>
      <c r="D44" s="20" t="s">
        <v>56</v>
      </c>
      <c r="E44" s="50">
        <v>3</v>
      </c>
      <c r="F44" s="36">
        <f>SUM(F39:F43)</f>
        <v>0</v>
      </c>
      <c r="G44" s="36">
        <f>SUM(G39:G43)</f>
        <v>0</v>
      </c>
      <c r="H44" s="52">
        <v>3</v>
      </c>
      <c r="I44" s="52">
        <v>6</v>
      </c>
    </row>
    <row r="45" spans="1:9" ht="15.75" thickBot="1" x14ac:dyDescent="0.25">
      <c r="A45" s="57"/>
      <c r="B45" s="58"/>
      <c r="C45" s="40" t="s">
        <v>21</v>
      </c>
      <c r="D45" s="41"/>
      <c r="E45" s="30">
        <f>SUM(E39:E44)</f>
        <v>17</v>
      </c>
      <c r="F45" s="30">
        <f>SUM(F39:F44)</f>
        <v>0</v>
      </c>
      <c r="G45" s="30">
        <f>SUM(G39:G44)</f>
        <v>0</v>
      </c>
      <c r="H45" s="42">
        <f t="shared" ref="H45" si="3">SUM(H39:H44)</f>
        <v>17</v>
      </c>
      <c r="I45" s="42">
        <f>SUM(I39:I44)</f>
        <v>31</v>
      </c>
    </row>
    <row r="46" spans="1:9" s="79" customFormat="1" ht="15.75" thickBot="1" x14ac:dyDescent="0.3">
      <c r="A46" s="90"/>
      <c r="B46" s="80"/>
      <c r="C46" s="77" t="s">
        <v>83</v>
      </c>
      <c r="D46" s="83"/>
      <c r="E46" s="83"/>
      <c r="F46" s="83"/>
      <c r="G46" s="83"/>
      <c r="H46" s="77"/>
      <c r="I46" s="88"/>
    </row>
    <row r="47" spans="1:9" ht="26.25" thickBot="1" x14ac:dyDescent="0.25">
      <c r="A47" s="25" t="s">
        <v>77</v>
      </c>
      <c r="B47" s="32"/>
      <c r="C47" s="26" t="s">
        <v>5</v>
      </c>
      <c r="D47" s="27" t="s">
        <v>52</v>
      </c>
      <c r="E47" s="27" t="s">
        <v>53</v>
      </c>
      <c r="F47" s="27" t="s">
        <v>54</v>
      </c>
      <c r="G47" s="27" t="s">
        <v>55</v>
      </c>
      <c r="H47" s="28" t="s">
        <v>78</v>
      </c>
      <c r="I47" s="28" t="s">
        <v>19</v>
      </c>
    </row>
    <row r="48" spans="1:9" ht="12.75" customHeight="1" x14ac:dyDescent="0.25">
      <c r="A48" s="23" t="s">
        <v>74</v>
      </c>
      <c r="B48" s="37">
        <v>302</v>
      </c>
      <c r="C48" s="19" t="s">
        <v>51</v>
      </c>
      <c r="D48" s="20" t="s">
        <v>56</v>
      </c>
      <c r="E48" s="50">
        <v>2</v>
      </c>
      <c r="F48" s="21">
        <v>0</v>
      </c>
      <c r="G48" s="21">
        <v>0</v>
      </c>
      <c r="H48" s="22">
        <v>2</v>
      </c>
      <c r="I48" s="22">
        <v>2</v>
      </c>
    </row>
    <row r="49" spans="1:9" ht="12.75" customHeight="1" x14ac:dyDescent="0.25">
      <c r="A49" s="23" t="s">
        <v>68</v>
      </c>
      <c r="B49" s="37">
        <v>308</v>
      </c>
      <c r="C49" s="35" t="s">
        <v>20</v>
      </c>
      <c r="D49" s="20" t="s">
        <v>56</v>
      </c>
      <c r="E49" s="50">
        <v>3</v>
      </c>
      <c r="F49" s="21">
        <v>0</v>
      </c>
      <c r="G49" s="21">
        <v>0</v>
      </c>
      <c r="H49" s="22">
        <v>3</v>
      </c>
      <c r="I49" s="22">
        <v>6</v>
      </c>
    </row>
    <row r="50" spans="1:9" ht="12.75" customHeight="1" x14ac:dyDescent="0.25">
      <c r="A50" s="23" t="s">
        <v>75</v>
      </c>
      <c r="B50" s="37">
        <v>316</v>
      </c>
      <c r="C50" s="35" t="s">
        <v>35</v>
      </c>
      <c r="D50" s="35" t="s">
        <v>3</v>
      </c>
      <c r="E50" s="50">
        <v>3</v>
      </c>
      <c r="F50" s="21">
        <v>0</v>
      </c>
      <c r="G50" s="21">
        <v>0</v>
      </c>
      <c r="H50" s="22">
        <v>3</v>
      </c>
      <c r="I50" s="22">
        <v>6</v>
      </c>
    </row>
    <row r="51" spans="1:9" ht="12.75" customHeight="1" x14ac:dyDescent="0.25">
      <c r="A51" s="54" t="s">
        <v>68</v>
      </c>
      <c r="B51" s="37">
        <v>392</v>
      </c>
      <c r="C51" s="19" t="s">
        <v>14</v>
      </c>
      <c r="D51" s="35"/>
      <c r="E51" s="50">
        <v>0</v>
      </c>
      <c r="F51" s="21">
        <v>6</v>
      </c>
      <c r="G51" s="21">
        <v>0</v>
      </c>
      <c r="H51" s="22">
        <v>3</v>
      </c>
      <c r="I51" s="22">
        <v>4</v>
      </c>
    </row>
    <row r="52" spans="1:9" ht="12.75" customHeight="1" x14ac:dyDescent="0.25">
      <c r="A52" s="51"/>
      <c r="B52" s="37"/>
      <c r="C52" s="35" t="s">
        <v>102</v>
      </c>
      <c r="D52" s="50"/>
      <c r="E52" s="50">
        <v>3</v>
      </c>
      <c r="F52" s="36">
        <v>0</v>
      </c>
      <c r="G52" s="36">
        <f>SUM(G48:G51)</f>
        <v>0</v>
      </c>
      <c r="H52" s="52">
        <v>3</v>
      </c>
      <c r="I52" s="52">
        <v>6</v>
      </c>
    </row>
    <row r="53" spans="1:9" ht="12.75" customHeight="1" thickBot="1" x14ac:dyDescent="0.3">
      <c r="A53" s="51"/>
      <c r="B53" s="37"/>
      <c r="C53" s="35" t="s">
        <v>103</v>
      </c>
      <c r="D53" s="20" t="s">
        <v>56</v>
      </c>
      <c r="E53" s="50">
        <v>3</v>
      </c>
      <c r="F53" s="36">
        <v>0</v>
      </c>
      <c r="G53" s="36">
        <f>SUM(G48:G52)</f>
        <v>0</v>
      </c>
      <c r="H53" s="52">
        <v>3</v>
      </c>
      <c r="I53" s="52">
        <v>5</v>
      </c>
    </row>
    <row r="54" spans="1:9" s="13" customFormat="1" ht="15.75" thickBot="1" x14ac:dyDescent="0.25">
      <c r="A54" s="57"/>
      <c r="B54" s="58"/>
      <c r="C54" s="40" t="s">
        <v>21</v>
      </c>
      <c r="D54" s="41"/>
      <c r="E54" s="30">
        <f>SUM(E48:E53)</f>
        <v>14</v>
      </c>
      <c r="F54" s="30">
        <f>SUM(F48:F53)</f>
        <v>6</v>
      </c>
      <c r="G54" s="30">
        <f>SUM(G48:G53)</f>
        <v>0</v>
      </c>
      <c r="H54" s="42">
        <f t="shared" ref="H54" si="4">SUM(H48:H53)</f>
        <v>17</v>
      </c>
      <c r="I54" s="42">
        <f>SUM(I48:I53)</f>
        <v>29</v>
      </c>
    </row>
    <row r="55" spans="1:9" s="79" customFormat="1" ht="15.75" thickBot="1" x14ac:dyDescent="0.3">
      <c r="A55" s="86"/>
      <c r="B55" s="80"/>
      <c r="C55" s="16" t="s">
        <v>84</v>
      </c>
      <c r="D55" s="16"/>
      <c r="E55" s="16"/>
      <c r="F55" s="16"/>
      <c r="G55" s="16"/>
      <c r="H55" s="16"/>
      <c r="I55" s="88"/>
    </row>
    <row r="56" spans="1:9" ht="26.25" thickBot="1" x14ac:dyDescent="0.25">
      <c r="A56" s="25" t="s">
        <v>77</v>
      </c>
      <c r="B56" s="32"/>
      <c r="C56" s="26" t="s">
        <v>5</v>
      </c>
      <c r="D56" s="27" t="s">
        <v>52</v>
      </c>
      <c r="E56" s="27" t="s">
        <v>53</v>
      </c>
      <c r="F56" s="27" t="s">
        <v>54</v>
      </c>
      <c r="G56" s="27" t="s">
        <v>55</v>
      </c>
      <c r="H56" s="28" t="s">
        <v>78</v>
      </c>
      <c r="I56" s="28" t="s">
        <v>19</v>
      </c>
    </row>
    <row r="57" spans="1:9" ht="12.75" customHeight="1" x14ac:dyDescent="0.25">
      <c r="A57" s="23" t="s">
        <v>68</v>
      </c>
      <c r="B57" s="37">
        <v>471</v>
      </c>
      <c r="C57" s="35" t="s">
        <v>36</v>
      </c>
      <c r="D57" s="20" t="s">
        <v>56</v>
      </c>
      <c r="E57" s="50">
        <v>3</v>
      </c>
      <c r="F57" s="21">
        <v>0</v>
      </c>
      <c r="G57" s="21">
        <v>0</v>
      </c>
      <c r="H57" s="22">
        <v>3</v>
      </c>
      <c r="I57" s="22">
        <v>7</v>
      </c>
    </row>
    <row r="58" spans="1:9" ht="12.75" customHeight="1" x14ac:dyDescent="0.25">
      <c r="A58" s="54" t="s">
        <v>68</v>
      </c>
      <c r="B58" s="37">
        <v>415</v>
      </c>
      <c r="C58" s="59" t="s">
        <v>37</v>
      </c>
      <c r="D58" s="20" t="s">
        <v>56</v>
      </c>
      <c r="E58" s="50">
        <v>3</v>
      </c>
      <c r="F58" s="21">
        <v>0</v>
      </c>
      <c r="G58" s="21">
        <v>0</v>
      </c>
      <c r="H58" s="22">
        <v>3</v>
      </c>
      <c r="I58" s="22">
        <v>6</v>
      </c>
    </row>
    <row r="59" spans="1:9" ht="12.75" customHeight="1" x14ac:dyDescent="0.25">
      <c r="A59" s="51"/>
      <c r="B59" s="37"/>
      <c r="C59" s="35" t="s">
        <v>104</v>
      </c>
      <c r="D59" s="60"/>
      <c r="E59" s="50">
        <v>3</v>
      </c>
      <c r="F59" s="21">
        <v>0</v>
      </c>
      <c r="G59" s="21">
        <v>0</v>
      </c>
      <c r="H59" s="22">
        <v>3</v>
      </c>
      <c r="I59" s="22">
        <v>6</v>
      </c>
    </row>
    <row r="60" spans="1:9" ht="12.75" customHeight="1" x14ac:dyDescent="0.25">
      <c r="A60" s="51"/>
      <c r="B60" s="37"/>
      <c r="C60" s="35" t="s">
        <v>105</v>
      </c>
      <c r="D60" s="50"/>
      <c r="E60" s="50">
        <v>3</v>
      </c>
      <c r="F60" s="21">
        <v>0</v>
      </c>
      <c r="G60" s="21">
        <v>0</v>
      </c>
      <c r="H60" s="22">
        <v>3</v>
      </c>
      <c r="I60" s="22">
        <v>6</v>
      </c>
    </row>
    <row r="61" spans="1:9" ht="12.75" customHeight="1" thickBot="1" x14ac:dyDescent="0.3">
      <c r="A61" s="51"/>
      <c r="B61" s="37"/>
      <c r="C61" s="35" t="s">
        <v>106</v>
      </c>
      <c r="D61" s="50"/>
      <c r="E61" s="50">
        <v>3</v>
      </c>
      <c r="F61" s="21">
        <v>0</v>
      </c>
      <c r="G61" s="21">
        <v>0</v>
      </c>
      <c r="H61" s="52">
        <v>3</v>
      </c>
      <c r="I61" s="52">
        <v>5</v>
      </c>
    </row>
    <row r="62" spans="1:9" s="13" customFormat="1" ht="15.75" thickBot="1" x14ac:dyDescent="0.3">
      <c r="A62" s="57"/>
      <c r="B62" s="58"/>
      <c r="C62" s="40" t="s">
        <v>21</v>
      </c>
      <c r="D62" s="64"/>
      <c r="E62" s="64">
        <f>SUM(E57:E61)</f>
        <v>15</v>
      </c>
      <c r="F62" s="30">
        <v>6</v>
      </c>
      <c r="G62" s="30">
        <v>0</v>
      </c>
      <c r="H62" s="42">
        <f t="shared" ref="H62" si="5">SUM(H57:H61)</f>
        <v>15</v>
      </c>
      <c r="I62" s="42">
        <f>SUM(I57:I61)</f>
        <v>30</v>
      </c>
    </row>
    <row r="63" spans="1:9" s="84" customFormat="1" ht="15.75" thickBot="1" x14ac:dyDescent="0.3">
      <c r="A63" s="86"/>
      <c r="B63" s="80"/>
      <c r="C63" s="77" t="s">
        <v>85</v>
      </c>
      <c r="D63" s="77"/>
      <c r="E63" s="77"/>
      <c r="F63" s="77"/>
      <c r="G63" s="77"/>
      <c r="H63" s="77"/>
      <c r="I63" s="91"/>
    </row>
    <row r="64" spans="1:9" ht="26.25" thickBot="1" x14ac:dyDescent="0.25">
      <c r="A64" s="25" t="s">
        <v>77</v>
      </c>
      <c r="B64" s="32"/>
      <c r="C64" s="26" t="s">
        <v>5</v>
      </c>
      <c r="D64" s="27" t="s">
        <v>52</v>
      </c>
      <c r="E64" s="27" t="s">
        <v>53</v>
      </c>
      <c r="F64" s="27" t="s">
        <v>54</v>
      </c>
      <c r="G64" s="27" t="s">
        <v>55</v>
      </c>
      <c r="H64" s="28" t="s">
        <v>78</v>
      </c>
      <c r="I64" s="28" t="s">
        <v>19</v>
      </c>
    </row>
    <row r="65" spans="1:9" ht="12.75" customHeight="1" x14ac:dyDescent="0.25">
      <c r="A65" s="23" t="s">
        <v>68</v>
      </c>
      <c r="B65" s="37">
        <v>498</v>
      </c>
      <c r="C65" s="59" t="s">
        <v>18</v>
      </c>
      <c r="D65" s="65" t="s">
        <v>4</v>
      </c>
      <c r="E65" s="50">
        <v>2</v>
      </c>
      <c r="F65" s="21">
        <v>2</v>
      </c>
      <c r="G65" s="21">
        <v>0</v>
      </c>
      <c r="H65" s="22">
        <v>3</v>
      </c>
      <c r="I65" s="22">
        <v>7</v>
      </c>
    </row>
    <row r="66" spans="1:9" ht="12.75" customHeight="1" x14ac:dyDescent="0.25">
      <c r="A66" s="54" t="s">
        <v>68</v>
      </c>
      <c r="B66" s="37">
        <v>488</v>
      </c>
      <c r="C66" s="59" t="s">
        <v>94</v>
      </c>
      <c r="D66" s="20" t="s">
        <v>56</v>
      </c>
      <c r="E66" s="50">
        <v>3</v>
      </c>
      <c r="F66" s="21">
        <v>0</v>
      </c>
      <c r="G66" s="21">
        <v>0</v>
      </c>
      <c r="H66" s="22">
        <v>3</v>
      </c>
      <c r="I66" s="22">
        <v>6</v>
      </c>
    </row>
    <row r="67" spans="1:9" ht="12.75" customHeight="1" x14ac:dyDescent="0.25">
      <c r="A67" s="51"/>
      <c r="B67" s="37"/>
      <c r="C67" s="59" t="s">
        <v>107</v>
      </c>
      <c r="D67" s="60"/>
      <c r="E67" s="50">
        <v>3</v>
      </c>
      <c r="F67" s="21">
        <v>0</v>
      </c>
      <c r="G67" s="21">
        <v>0</v>
      </c>
      <c r="H67" s="22">
        <v>3</v>
      </c>
      <c r="I67" s="22">
        <v>6</v>
      </c>
    </row>
    <row r="68" spans="1:9" ht="12.75" customHeight="1" x14ac:dyDescent="0.25">
      <c r="A68" s="51"/>
      <c r="B68" s="37"/>
      <c r="C68" s="35" t="s">
        <v>108</v>
      </c>
      <c r="D68" s="50"/>
      <c r="E68" s="50">
        <v>3</v>
      </c>
      <c r="F68" s="21">
        <v>0</v>
      </c>
      <c r="G68" s="21">
        <v>0</v>
      </c>
      <c r="H68" s="52">
        <v>3</v>
      </c>
      <c r="I68" s="52">
        <v>6</v>
      </c>
    </row>
    <row r="69" spans="1:9" ht="12.75" customHeight="1" thickBot="1" x14ac:dyDescent="0.3">
      <c r="A69" s="51"/>
      <c r="B69" s="37"/>
      <c r="C69" s="35" t="s">
        <v>109</v>
      </c>
      <c r="D69" s="50"/>
      <c r="E69" s="50">
        <v>3</v>
      </c>
      <c r="F69" s="21">
        <v>0</v>
      </c>
      <c r="G69" s="21">
        <v>0</v>
      </c>
      <c r="H69" s="52">
        <v>3</v>
      </c>
      <c r="I69" s="52">
        <v>5</v>
      </c>
    </row>
    <row r="70" spans="1:9" s="13" customFormat="1" ht="15.75" thickBot="1" x14ac:dyDescent="0.3">
      <c r="A70" s="55"/>
      <c r="B70" s="56"/>
      <c r="C70" s="29" t="s">
        <v>21</v>
      </c>
      <c r="D70" s="62"/>
      <c r="E70" s="62">
        <f>SUM(E65:E69)</f>
        <v>14</v>
      </c>
      <c r="F70" s="63">
        <v>6</v>
      </c>
      <c r="G70" s="63">
        <v>0</v>
      </c>
      <c r="H70" s="39">
        <f t="shared" ref="H70" si="6">SUM(H65:H69)</f>
        <v>15</v>
      </c>
      <c r="I70" s="39">
        <f>SUM(I65:I69)</f>
        <v>30</v>
      </c>
    </row>
    <row r="71" spans="1:9" ht="15.75" thickBot="1" x14ac:dyDescent="0.3">
      <c r="A71" s="67"/>
      <c r="B71" s="68"/>
      <c r="C71" s="48" t="s">
        <v>57</v>
      </c>
      <c r="D71" s="66"/>
      <c r="E71" s="66"/>
      <c r="F71" s="24"/>
      <c r="G71" s="24"/>
      <c r="H71" s="49">
        <f>H70+H62+H54+H45+H36+H27+H18+H9</f>
        <v>130</v>
      </c>
      <c r="I71" s="49">
        <f>I70+I62+I54+I45+I36+I27+I18+I9</f>
        <v>240</v>
      </c>
    </row>
    <row r="72" spans="1:9" s="79" customFormat="1" ht="15.75" thickBot="1" x14ac:dyDescent="0.3">
      <c r="A72" s="86"/>
      <c r="B72" s="85"/>
      <c r="C72" s="75" t="s">
        <v>97</v>
      </c>
      <c r="D72" s="76"/>
      <c r="E72" s="76"/>
      <c r="F72" s="76"/>
      <c r="G72" s="76"/>
      <c r="H72" s="76"/>
      <c r="I72" s="92"/>
    </row>
    <row r="73" spans="1:9" ht="26.25" thickBot="1" x14ac:dyDescent="0.25">
      <c r="A73" s="25" t="s">
        <v>64</v>
      </c>
      <c r="B73" s="32"/>
      <c r="C73" s="78" t="s">
        <v>5</v>
      </c>
      <c r="D73" s="27" t="s">
        <v>52</v>
      </c>
      <c r="E73" s="27" t="s">
        <v>53</v>
      </c>
      <c r="F73" s="27" t="s">
        <v>54</v>
      </c>
      <c r="G73" s="27" t="s">
        <v>55</v>
      </c>
      <c r="H73" s="28" t="s">
        <v>25</v>
      </c>
      <c r="I73" s="28" t="s">
        <v>19</v>
      </c>
    </row>
    <row r="74" spans="1:9" ht="12.75" customHeight="1" x14ac:dyDescent="0.25">
      <c r="A74" s="69" t="s">
        <v>76</v>
      </c>
      <c r="B74" s="37">
        <v>204</v>
      </c>
      <c r="C74" s="19" t="s">
        <v>40</v>
      </c>
      <c r="D74" s="20" t="s">
        <v>56</v>
      </c>
      <c r="E74" s="50">
        <v>3</v>
      </c>
      <c r="F74" s="21">
        <v>0</v>
      </c>
      <c r="G74" s="21">
        <v>0</v>
      </c>
      <c r="H74" s="22">
        <v>3</v>
      </c>
      <c r="I74" s="22">
        <v>6</v>
      </c>
    </row>
    <row r="75" spans="1:9" ht="12.75" customHeight="1" x14ac:dyDescent="0.25">
      <c r="A75" s="69" t="s">
        <v>76</v>
      </c>
      <c r="B75" s="37">
        <v>313</v>
      </c>
      <c r="C75" s="38" t="s">
        <v>13</v>
      </c>
      <c r="D75" s="20" t="s">
        <v>56</v>
      </c>
      <c r="E75" s="50">
        <v>3</v>
      </c>
      <c r="F75" s="21">
        <v>0</v>
      </c>
      <c r="G75" s="21">
        <v>0</v>
      </c>
      <c r="H75" s="22">
        <v>3</v>
      </c>
      <c r="I75" s="22">
        <v>6</v>
      </c>
    </row>
    <row r="76" spans="1:9" ht="12.75" customHeight="1" x14ac:dyDescent="0.25">
      <c r="A76" s="69" t="s">
        <v>76</v>
      </c>
      <c r="B76" s="33">
        <v>411</v>
      </c>
      <c r="C76" s="19" t="s">
        <v>42</v>
      </c>
      <c r="D76" s="20" t="s">
        <v>56</v>
      </c>
      <c r="E76" s="50">
        <v>3</v>
      </c>
      <c r="F76" s="21">
        <v>0</v>
      </c>
      <c r="G76" s="21">
        <v>0</v>
      </c>
      <c r="H76" s="22">
        <v>3</v>
      </c>
      <c r="I76" s="22">
        <v>6</v>
      </c>
    </row>
    <row r="77" spans="1:9" ht="12.75" customHeight="1" x14ac:dyDescent="0.25">
      <c r="A77" s="69" t="s">
        <v>68</v>
      </c>
      <c r="B77" s="37">
        <v>304</v>
      </c>
      <c r="C77" s="38" t="s">
        <v>12</v>
      </c>
      <c r="D77" s="20" t="s">
        <v>56</v>
      </c>
      <c r="E77" s="50">
        <v>3</v>
      </c>
      <c r="F77" s="21">
        <v>0</v>
      </c>
      <c r="G77" s="21">
        <v>0</v>
      </c>
      <c r="H77" s="22">
        <v>3</v>
      </c>
      <c r="I77" s="22">
        <v>6</v>
      </c>
    </row>
    <row r="78" spans="1:9" ht="12.75" customHeight="1" x14ac:dyDescent="0.25">
      <c r="A78" s="69" t="s">
        <v>68</v>
      </c>
      <c r="B78" s="37">
        <v>311</v>
      </c>
      <c r="C78" s="19" t="s">
        <v>38</v>
      </c>
      <c r="D78" s="20" t="s">
        <v>56</v>
      </c>
      <c r="E78" s="50">
        <v>3</v>
      </c>
      <c r="F78" s="36">
        <f>SUM(F74:F77)</f>
        <v>0</v>
      </c>
      <c r="G78" s="36">
        <f>SUM(G74:G77)</f>
        <v>0</v>
      </c>
      <c r="H78" s="22">
        <v>3</v>
      </c>
      <c r="I78" s="22">
        <v>6</v>
      </c>
    </row>
    <row r="79" spans="1:9" ht="12.75" customHeight="1" x14ac:dyDescent="0.25">
      <c r="A79" s="69" t="s">
        <v>68</v>
      </c>
      <c r="B79" s="37">
        <v>312</v>
      </c>
      <c r="C79" s="38" t="s">
        <v>43</v>
      </c>
      <c r="D79" s="20" t="s">
        <v>56</v>
      </c>
      <c r="E79" s="50">
        <v>3</v>
      </c>
      <c r="F79" s="21">
        <v>0</v>
      </c>
      <c r="G79" s="21">
        <v>0</v>
      </c>
      <c r="H79" s="22">
        <v>3</v>
      </c>
      <c r="I79" s="22">
        <v>6</v>
      </c>
    </row>
    <row r="80" spans="1:9" ht="12.75" customHeight="1" x14ac:dyDescent="0.25">
      <c r="A80" s="69" t="s">
        <v>68</v>
      </c>
      <c r="B80" s="37">
        <v>314</v>
      </c>
      <c r="C80" s="38" t="s">
        <v>15</v>
      </c>
      <c r="D80" s="20" t="s">
        <v>56</v>
      </c>
      <c r="E80" s="50">
        <v>3</v>
      </c>
      <c r="F80" s="36">
        <f t="shared" ref="F80:G80" si="7">SUM(F76:F79)</f>
        <v>0</v>
      </c>
      <c r="G80" s="36">
        <f t="shared" si="7"/>
        <v>0</v>
      </c>
      <c r="H80" s="22">
        <v>3</v>
      </c>
      <c r="I80" s="22">
        <v>6</v>
      </c>
    </row>
    <row r="81" spans="1:9" ht="12.75" customHeight="1" x14ac:dyDescent="0.25">
      <c r="A81" s="69" t="s">
        <v>68</v>
      </c>
      <c r="B81" s="37">
        <v>333</v>
      </c>
      <c r="C81" s="19" t="s">
        <v>39</v>
      </c>
      <c r="D81" s="20" t="s">
        <v>56</v>
      </c>
      <c r="E81" s="50">
        <v>3</v>
      </c>
      <c r="F81" s="36">
        <f>SUM(F78:F80)</f>
        <v>0</v>
      </c>
      <c r="G81" s="36">
        <f>SUM(G78:G80)</f>
        <v>0</v>
      </c>
      <c r="H81" s="22">
        <v>3</v>
      </c>
      <c r="I81" s="22">
        <v>6</v>
      </c>
    </row>
    <row r="82" spans="1:9" ht="12.75" customHeight="1" x14ac:dyDescent="0.25">
      <c r="A82" s="69" t="s">
        <v>68</v>
      </c>
      <c r="B82" s="37">
        <v>351</v>
      </c>
      <c r="C82" s="19" t="s">
        <v>41</v>
      </c>
      <c r="D82" s="20" t="s">
        <v>56</v>
      </c>
      <c r="E82" s="50">
        <v>3</v>
      </c>
      <c r="F82" s="21">
        <v>0</v>
      </c>
      <c r="G82" s="21">
        <v>0</v>
      </c>
      <c r="H82" s="22">
        <v>3</v>
      </c>
      <c r="I82" s="22">
        <v>6</v>
      </c>
    </row>
    <row r="83" spans="1:9" ht="12.75" customHeight="1" x14ac:dyDescent="0.25">
      <c r="A83" s="69" t="s">
        <v>68</v>
      </c>
      <c r="B83" s="37">
        <v>352</v>
      </c>
      <c r="C83" s="38" t="s">
        <v>44</v>
      </c>
      <c r="D83" s="20" t="s">
        <v>56</v>
      </c>
      <c r="E83" s="50">
        <v>3</v>
      </c>
      <c r="F83" s="36">
        <f t="shared" ref="F83" si="8">SUM(F80:F82)</f>
        <v>0</v>
      </c>
      <c r="G83" s="36">
        <v>0</v>
      </c>
      <c r="H83" s="22">
        <v>3</v>
      </c>
      <c r="I83" s="22">
        <v>6</v>
      </c>
    </row>
    <row r="84" spans="1:9" ht="12.75" customHeight="1" x14ac:dyDescent="0.25">
      <c r="A84" s="69" t="s">
        <v>68</v>
      </c>
      <c r="B84" s="37">
        <v>401</v>
      </c>
      <c r="C84" s="19" t="s">
        <v>86</v>
      </c>
      <c r="D84" s="20" t="s">
        <v>56</v>
      </c>
      <c r="E84" s="50">
        <v>3</v>
      </c>
      <c r="F84" s="21">
        <v>0</v>
      </c>
      <c r="G84" s="21">
        <v>0</v>
      </c>
      <c r="H84" s="52">
        <v>3</v>
      </c>
      <c r="I84" s="52">
        <v>6</v>
      </c>
    </row>
    <row r="85" spans="1:9" ht="12.75" customHeight="1" x14ac:dyDescent="0.25">
      <c r="A85" s="69" t="s">
        <v>68</v>
      </c>
      <c r="B85" s="37">
        <v>434</v>
      </c>
      <c r="C85" s="19" t="s">
        <v>87</v>
      </c>
      <c r="D85" s="20" t="s">
        <v>56</v>
      </c>
      <c r="E85" s="50">
        <v>3</v>
      </c>
      <c r="F85" s="36">
        <v>0</v>
      </c>
      <c r="G85" s="36">
        <v>0</v>
      </c>
      <c r="H85" s="52">
        <v>3</v>
      </c>
      <c r="I85" s="52">
        <v>6</v>
      </c>
    </row>
    <row r="86" spans="1:9" ht="12.75" customHeight="1" x14ac:dyDescent="0.25">
      <c r="A86" s="69" t="s">
        <v>68</v>
      </c>
      <c r="B86" s="37">
        <v>441</v>
      </c>
      <c r="C86" s="38" t="s">
        <v>16</v>
      </c>
      <c r="D86" s="20" t="s">
        <v>56</v>
      </c>
      <c r="E86" s="50">
        <v>3</v>
      </c>
      <c r="F86" s="21">
        <v>0</v>
      </c>
      <c r="G86" s="21">
        <v>0</v>
      </c>
      <c r="H86" s="52">
        <v>3</v>
      </c>
      <c r="I86" s="52">
        <v>6</v>
      </c>
    </row>
    <row r="87" spans="1:9" ht="12.75" customHeight="1" x14ac:dyDescent="0.25">
      <c r="A87" s="69" t="s">
        <v>68</v>
      </c>
      <c r="B87" s="37">
        <v>442</v>
      </c>
      <c r="C87" s="38" t="s">
        <v>17</v>
      </c>
      <c r="D87" s="20" t="s">
        <v>56</v>
      </c>
      <c r="E87" s="50">
        <v>3</v>
      </c>
      <c r="F87" s="36">
        <v>0</v>
      </c>
      <c r="G87" s="36">
        <v>0</v>
      </c>
      <c r="H87" s="52">
        <v>3</v>
      </c>
      <c r="I87" s="52">
        <v>6</v>
      </c>
    </row>
    <row r="88" spans="1:9" ht="12.75" customHeight="1" x14ac:dyDescent="0.25">
      <c r="A88" s="69" t="s">
        <v>68</v>
      </c>
      <c r="B88" s="37">
        <v>466</v>
      </c>
      <c r="C88" s="38" t="s">
        <v>88</v>
      </c>
      <c r="D88" s="20" t="s">
        <v>56</v>
      </c>
      <c r="E88" s="50">
        <v>3</v>
      </c>
      <c r="F88" s="21">
        <v>0</v>
      </c>
      <c r="G88" s="21">
        <v>0</v>
      </c>
      <c r="H88" s="52">
        <v>3</v>
      </c>
      <c r="I88" s="52">
        <v>6</v>
      </c>
    </row>
    <row r="89" spans="1:9" ht="12.75" customHeight="1" x14ac:dyDescent="0.25">
      <c r="A89" s="69" t="s">
        <v>68</v>
      </c>
      <c r="B89" s="37">
        <v>467</v>
      </c>
      <c r="C89" s="38" t="s">
        <v>45</v>
      </c>
      <c r="D89" s="20" t="s">
        <v>56</v>
      </c>
      <c r="E89" s="50">
        <v>3</v>
      </c>
      <c r="F89" s="36">
        <v>0</v>
      </c>
      <c r="G89" s="36">
        <v>0</v>
      </c>
      <c r="H89" s="52">
        <v>3</v>
      </c>
      <c r="I89" s="52">
        <v>6</v>
      </c>
    </row>
    <row r="90" spans="1:9" ht="12.75" customHeight="1" x14ac:dyDescent="0.25">
      <c r="A90" s="69" t="s">
        <v>68</v>
      </c>
      <c r="B90" s="37">
        <v>474</v>
      </c>
      <c r="C90" s="19" t="s">
        <v>89</v>
      </c>
      <c r="D90" s="20" t="s">
        <v>56</v>
      </c>
      <c r="E90" s="50">
        <v>3</v>
      </c>
      <c r="F90" s="21">
        <v>0</v>
      </c>
      <c r="G90" s="21">
        <v>0</v>
      </c>
      <c r="H90" s="52">
        <v>3</v>
      </c>
      <c r="I90" s="52">
        <v>6</v>
      </c>
    </row>
    <row r="91" spans="1:9" ht="12.75" customHeight="1" x14ac:dyDescent="0.25">
      <c r="A91" s="69" t="s">
        <v>68</v>
      </c>
      <c r="B91" s="37">
        <v>475</v>
      </c>
      <c r="C91" s="19" t="s">
        <v>90</v>
      </c>
      <c r="D91" s="20" t="s">
        <v>56</v>
      </c>
      <c r="E91" s="50">
        <v>3</v>
      </c>
      <c r="F91" s="36">
        <v>0</v>
      </c>
      <c r="G91" s="36">
        <v>0</v>
      </c>
      <c r="H91" s="52">
        <v>3</v>
      </c>
      <c r="I91" s="52">
        <v>6</v>
      </c>
    </row>
    <row r="92" spans="1:9" ht="12.75" customHeight="1" x14ac:dyDescent="0.25">
      <c r="A92" s="69" t="s">
        <v>68</v>
      </c>
      <c r="B92" s="37">
        <v>480</v>
      </c>
      <c r="C92" s="19" t="s">
        <v>91</v>
      </c>
      <c r="D92" s="20" t="s">
        <v>56</v>
      </c>
      <c r="E92" s="50">
        <v>3</v>
      </c>
      <c r="F92" s="21">
        <v>0</v>
      </c>
      <c r="G92" s="21">
        <v>0</v>
      </c>
      <c r="H92" s="52">
        <v>3</v>
      </c>
      <c r="I92" s="52">
        <v>6</v>
      </c>
    </row>
    <row r="93" spans="1:9" ht="12.75" customHeight="1" x14ac:dyDescent="0.25">
      <c r="A93" s="69" t="s">
        <v>68</v>
      </c>
      <c r="B93" s="33">
        <v>481</v>
      </c>
      <c r="C93" s="38" t="s">
        <v>92</v>
      </c>
      <c r="D93" s="20" t="s">
        <v>56</v>
      </c>
      <c r="E93" s="50">
        <v>3</v>
      </c>
      <c r="F93" s="36">
        <v>0</v>
      </c>
      <c r="G93" s="36">
        <v>0</v>
      </c>
      <c r="H93" s="52">
        <v>3</v>
      </c>
      <c r="I93" s="52">
        <v>6</v>
      </c>
    </row>
    <row r="94" spans="1:9" ht="12.75" customHeight="1" thickBot="1" x14ac:dyDescent="0.3">
      <c r="A94" s="70" t="s">
        <v>68</v>
      </c>
      <c r="B94" s="53">
        <v>482</v>
      </c>
      <c r="C94" s="71" t="s">
        <v>93</v>
      </c>
      <c r="D94" s="72" t="s">
        <v>56</v>
      </c>
      <c r="E94" s="61">
        <v>3</v>
      </c>
      <c r="F94" s="73">
        <v>0</v>
      </c>
      <c r="G94" s="73">
        <v>0</v>
      </c>
      <c r="H94" s="74">
        <v>3</v>
      </c>
      <c r="I94" s="74">
        <v>6</v>
      </c>
    </row>
    <row r="95" spans="1:9" ht="15" x14ac:dyDescent="0.2">
      <c r="D95" s="9"/>
      <c r="E95" s="10"/>
      <c r="F95" s="10"/>
      <c r="G95" s="10"/>
      <c r="H95" s="16"/>
    </row>
    <row r="96" spans="1:9" ht="15" x14ac:dyDescent="0.2">
      <c r="D96" s="11"/>
      <c r="E96" s="6"/>
      <c r="F96" s="6"/>
      <c r="G96" s="6"/>
      <c r="H96" s="16"/>
    </row>
    <row r="97" spans="4:8" x14ac:dyDescent="0.2">
      <c r="D97" s="3"/>
      <c r="E97" s="3"/>
      <c r="F97" s="3"/>
      <c r="G97" s="3"/>
      <c r="H97" s="16"/>
    </row>
    <row r="98" spans="4:8" x14ac:dyDescent="0.2">
      <c r="D98" s="9"/>
      <c r="E98" s="9"/>
      <c r="F98" s="9"/>
      <c r="G98" s="9"/>
      <c r="H98" s="16"/>
    </row>
    <row r="99" spans="4:8" ht="15" x14ac:dyDescent="0.25">
      <c r="D99" s="9"/>
      <c r="E99" s="7"/>
      <c r="F99" s="8"/>
      <c r="G99" s="8"/>
      <c r="H99" s="16"/>
    </row>
    <row r="100" spans="4:8" ht="15" x14ac:dyDescent="0.25">
      <c r="D100" s="7"/>
      <c r="E100" s="7"/>
      <c r="F100" s="8"/>
      <c r="G100" s="8"/>
      <c r="H100" s="16"/>
    </row>
    <row r="101" spans="4:8" ht="15" x14ac:dyDescent="0.25">
      <c r="D101" s="9"/>
      <c r="E101" s="7"/>
      <c r="F101" s="8"/>
      <c r="G101" s="8"/>
      <c r="H101" s="16"/>
    </row>
    <row r="102" spans="4:8" ht="15" x14ac:dyDescent="0.25">
      <c r="D102" s="9"/>
      <c r="E102" s="10"/>
      <c r="F102" s="8"/>
      <c r="G102" s="8"/>
      <c r="H102" s="16"/>
    </row>
    <row r="103" spans="4:8" ht="15" x14ac:dyDescent="0.2">
      <c r="D103" s="9"/>
      <c r="E103" s="10"/>
      <c r="F103" s="10"/>
      <c r="G103" s="10"/>
      <c r="H103" s="16"/>
    </row>
    <row r="104" spans="4:8" ht="15" x14ac:dyDescent="0.2">
      <c r="D104" s="11"/>
      <c r="E104" s="6"/>
      <c r="F104" s="6"/>
      <c r="G104" s="6"/>
      <c r="H104" s="16"/>
    </row>
    <row r="105" spans="4:8" ht="15" x14ac:dyDescent="0.25">
      <c r="D105" s="11"/>
      <c r="E105" s="12"/>
      <c r="F105" s="12"/>
      <c r="G105" s="12"/>
      <c r="H105" s="16"/>
    </row>
    <row r="106" spans="4:8" x14ac:dyDescent="0.2">
      <c r="D106" s="3"/>
      <c r="E106" s="3"/>
      <c r="F106" s="3"/>
      <c r="G106" s="3"/>
      <c r="H106" s="16"/>
    </row>
    <row r="107" spans="4:8" x14ac:dyDescent="0.2">
      <c r="D107" s="9"/>
      <c r="E107" s="9"/>
      <c r="F107" s="9"/>
      <c r="G107" s="9"/>
      <c r="H107" s="16"/>
    </row>
    <row r="108" spans="4:8" ht="15" x14ac:dyDescent="0.25">
      <c r="D108" s="9"/>
      <c r="E108" s="8"/>
      <c r="F108" s="8"/>
      <c r="G108" s="8"/>
      <c r="H108" s="16"/>
    </row>
    <row r="109" spans="4:8" ht="15" x14ac:dyDescent="0.25">
      <c r="D109" s="9"/>
      <c r="E109" s="8"/>
      <c r="F109" s="8"/>
      <c r="G109" s="8"/>
      <c r="H109" s="16"/>
    </row>
    <row r="110" spans="4:8" ht="15" x14ac:dyDescent="0.25">
      <c r="D110" s="9"/>
      <c r="E110" s="8"/>
      <c r="F110" s="8"/>
      <c r="G110" s="8"/>
      <c r="H110" s="16"/>
    </row>
    <row r="111" spans="4:8" ht="15" x14ac:dyDescent="0.25">
      <c r="D111" s="9"/>
      <c r="E111" s="8"/>
      <c r="F111" s="8"/>
      <c r="G111" s="8"/>
      <c r="H111" s="16"/>
    </row>
    <row r="112" spans="4:8" ht="15" x14ac:dyDescent="0.25">
      <c r="D112" s="9"/>
      <c r="E112" s="8"/>
      <c r="F112" s="8"/>
      <c r="G112" s="8"/>
      <c r="H112" s="16"/>
    </row>
    <row r="113" spans="4:8" ht="15" x14ac:dyDescent="0.25">
      <c r="D113" s="9"/>
      <c r="E113" s="8"/>
      <c r="F113" s="8"/>
      <c r="G113" s="8"/>
      <c r="H113" s="16"/>
    </row>
    <row r="114" spans="4:8" ht="15" x14ac:dyDescent="0.25">
      <c r="D114" s="9"/>
      <c r="E114" s="8"/>
      <c r="F114" s="8"/>
      <c r="G114" s="8"/>
      <c r="H114" s="16"/>
    </row>
    <row r="115" spans="4:8" ht="15" x14ac:dyDescent="0.25">
      <c r="D115" s="9"/>
      <c r="E115" s="8"/>
      <c r="F115" s="8"/>
      <c r="G115" s="8"/>
      <c r="H115" s="16"/>
    </row>
    <row r="116" spans="4:8" ht="15" x14ac:dyDescent="0.25">
      <c r="D116" s="9"/>
      <c r="E116" s="8"/>
      <c r="F116" s="8"/>
      <c r="G116" s="8"/>
      <c r="H116" s="16"/>
    </row>
    <row r="117" spans="4:8" ht="15" x14ac:dyDescent="0.25">
      <c r="D117" s="9"/>
      <c r="E117" s="8"/>
      <c r="F117" s="8"/>
      <c r="G117" s="8"/>
      <c r="H117" s="16"/>
    </row>
    <row r="118" spans="4:8" ht="15" x14ac:dyDescent="0.25">
      <c r="D118" s="9"/>
      <c r="E118" s="8"/>
      <c r="F118" s="8"/>
      <c r="G118" s="8"/>
      <c r="H118" s="16"/>
    </row>
    <row r="119" spans="4:8" ht="15" x14ac:dyDescent="0.25">
      <c r="D119" s="9"/>
      <c r="E119" s="8"/>
      <c r="F119" s="8"/>
      <c r="G119" s="8"/>
      <c r="H119" s="16"/>
    </row>
    <row r="120" spans="4:8" ht="15" x14ac:dyDescent="0.25">
      <c r="D120" s="9"/>
      <c r="E120" s="8"/>
      <c r="F120" s="8"/>
      <c r="G120" s="8"/>
      <c r="H120" s="16"/>
    </row>
    <row r="121" spans="4:8" ht="15" x14ac:dyDescent="0.25">
      <c r="D121" s="9"/>
      <c r="E121" s="8"/>
      <c r="F121" s="8"/>
      <c r="G121" s="8"/>
      <c r="H121" s="16"/>
    </row>
    <row r="122" spans="4:8" ht="15" x14ac:dyDescent="0.25">
      <c r="D122" s="9"/>
      <c r="E122" s="8"/>
      <c r="F122" s="8"/>
      <c r="G122" s="8"/>
      <c r="H122" s="16"/>
    </row>
    <row r="123" spans="4:8" ht="15" x14ac:dyDescent="0.25">
      <c r="D123" s="9"/>
      <c r="E123" s="8"/>
      <c r="F123" s="8"/>
      <c r="G123" s="8"/>
      <c r="H123" s="16"/>
    </row>
    <row r="124" spans="4:8" ht="15" x14ac:dyDescent="0.25">
      <c r="D124" s="9"/>
      <c r="E124" s="8"/>
      <c r="F124" s="8"/>
      <c r="G124" s="8"/>
      <c r="H124" s="16"/>
    </row>
    <row r="125" spans="4:8" ht="15" x14ac:dyDescent="0.25">
      <c r="D125" s="9"/>
      <c r="E125" s="8"/>
      <c r="F125" s="8"/>
      <c r="G125" s="8"/>
      <c r="H125" s="16"/>
    </row>
    <row r="126" spans="4:8" ht="15" x14ac:dyDescent="0.25">
      <c r="D126" s="9"/>
      <c r="E126" s="8"/>
      <c r="F126" s="8"/>
      <c r="G126" s="8"/>
      <c r="H126" s="16"/>
    </row>
    <row r="127" spans="4:8" ht="15" x14ac:dyDescent="0.25">
      <c r="D127" s="9"/>
      <c r="E127" s="8"/>
      <c r="F127" s="8"/>
      <c r="G127" s="8"/>
      <c r="H127" s="16"/>
    </row>
    <row r="128" spans="4:8" ht="15" x14ac:dyDescent="0.25">
      <c r="D128" s="9"/>
      <c r="E128" s="8"/>
      <c r="F128" s="8"/>
      <c r="G128" s="8"/>
      <c r="H128" s="16"/>
    </row>
    <row r="129" spans="4:8" x14ac:dyDescent="0.2">
      <c r="D129" s="11"/>
      <c r="E129" s="11"/>
      <c r="F129" s="11"/>
      <c r="G129" s="11"/>
      <c r="H129" s="16"/>
    </row>
    <row r="130" spans="4:8" x14ac:dyDescent="0.2">
      <c r="D130" s="11"/>
      <c r="E130" s="11"/>
      <c r="F130" s="11"/>
      <c r="G130" s="11"/>
      <c r="H130" s="16"/>
    </row>
    <row r="131" spans="4:8" x14ac:dyDescent="0.2">
      <c r="D131" s="11"/>
      <c r="E131" s="11"/>
      <c r="F131" s="11"/>
      <c r="G131" s="11"/>
      <c r="H131" s="16"/>
    </row>
  </sheetData>
  <mergeCells count="1">
    <mergeCell ref="C1:I1"/>
  </mergeCells>
  <hyperlinks>
    <hyperlink ref="C5" r:id="rId1" display="http://ticaribilimler.yeditepe.edu.tr/tr/dersler/tedarik-zinciri-yonetimi-lojistige-giris-i"/>
    <hyperlink ref="C8" r:id="rId2" display="http://ticaribilimler.yeditepe.edu.tr/tr/dersler/mikroekonominin-temelleri"/>
    <hyperlink ref="C13" r:id="rId3" display="http://ticaribilimler.yeditepe.edu.tr/tr/dersler/uygarlik-tarihi-1"/>
    <hyperlink ref="C15" r:id="rId4" display="http://ticaribilimler.yeditepe.edu.tr/tr/dersler/ileri-matematik"/>
    <hyperlink ref="C16" r:id="rId5" display="http://ticaribilimler.yeditepe.edu.tr/tr/dersler/makro-iktisadin-temelleri"/>
    <hyperlink ref="C4" r:id="rId6" display="http://ticaribilimler.yeditepe.edu.tr/tr/dersler/turk-dili-1-0"/>
    <hyperlink ref="C22" r:id="rId7" display="http://ticaribilimler.yeditepe.edu.tr/tr/dersler/finansal-muhasebe-temelleri"/>
    <hyperlink ref="C23" r:id="rId8" display="http://ticaribilimler.yeditepe.edu.tr/tr/dersler/zorunlu-yabanci-dil-i-0"/>
    <hyperlink ref="C24" r:id="rId9" display="http://ticaribilimler.yeditepe.edu.tr/tr/dersler/istatistik"/>
    <hyperlink ref="C31" r:id="rId10" display="http://ticaribilimler.yeditepe.edu.tr/tr/dersler/entegre-global-lojistik"/>
    <hyperlink ref="C32" r:id="rId11" display="http://ticaribilimler.yeditepe.edu.tr/tr/dersler/yonetim-muhasebesi-1"/>
    <hyperlink ref="C33" r:id="rId12" display="http://ticaribilimler.yeditepe.edu.tr/tr/dersler/zorunlu-bir-yabanci-dil-ii"/>
    <hyperlink ref="C34" r:id="rId13" display="http://ticaribilimler.yeditepe.edu.tr/tr/dersler/ileri-istatistik-uygulamalari"/>
    <hyperlink ref="C35" r:id="rId14" display="http://ticaribilimler.yeditepe.edu.tr/tr/dersler/staj-i-0"/>
    <hyperlink ref="C39" r:id="rId15" display="http://ticaribilimler.yeditepe.edu.tr/tr/dersler/tedarik-zinciri-bilgi-sistemleri-ii"/>
    <hyperlink ref="C85" r:id="rId16" display="http://ticaribilimler.yeditepe.edu.tr/tr/dersler/havaalani-yonetimi-0"/>
    <hyperlink ref="C25" r:id="rId17" display="http://ticaribilimler.yeditepe.edu.tr/tr/dersler/ataturk-ilkeleri-ve-inkilap-tarihi-2"/>
    <hyperlink ref="C30" r:id="rId18" display="http://ticaribilimler.yeditepe.edu.tr/tr/dersler/ataturk-ilkeleri-ve-inkilap-tarihi-2"/>
    <hyperlink ref="C51" r:id="rId19" display="http://ticaribilimler.yeditepe.edu.tr/tr/dersler/staj-i-0"/>
    <hyperlink ref="C12" r:id="rId20" display="http://ticaribilimler.yeditepe.edu.tr/tr/dersler/ileri-matematik"/>
    <hyperlink ref="C48" r:id="rId21" display="http://ticaribilimler.yeditepe.edu.tr/tr/dersler/tedarik-zinciri-bilgi-sistemleri-ii"/>
  </hyperlinks>
  <pageMargins left="0.7" right="0.7" top="0.75" bottom="0.75" header="0.3" footer="0.3"/>
  <pageSetup paperSize="9" scale="85" orientation="portrait" r:id="rId22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Arzu Canik</dc:creator>
  <cp:lastModifiedBy>Faruk Badak</cp:lastModifiedBy>
  <cp:lastPrinted>2019-05-08T14:35:36Z</cp:lastPrinted>
  <dcterms:created xsi:type="dcterms:W3CDTF">2016-12-16T13:24:54Z</dcterms:created>
  <dcterms:modified xsi:type="dcterms:W3CDTF">2019-11-13T09:10:42Z</dcterms:modified>
</cp:coreProperties>
</file>