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Özge\Desktop\Lojistik Yönetimi\"/>
    </mc:Choice>
  </mc:AlternateContent>
  <bookViews>
    <workbookView xWindow="0" yWindow="0" windowWidth="16815" windowHeight="7755"/>
  </bookViews>
  <sheets>
    <sheet name="TR" sheetId="3" r:id="rId1"/>
  </sheets>
  <definedNames>
    <definedName name="_xlnm.Print_Area" localSheetId="0">TR!$B$1:$J$94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H24" i="3"/>
  <c r="H78" i="3" l="1"/>
  <c r="G78" i="3"/>
  <c r="G80" i="3" s="1"/>
  <c r="J70" i="3"/>
  <c r="I70" i="3"/>
  <c r="F70" i="3"/>
  <c r="J62" i="3"/>
  <c r="I62" i="3"/>
  <c r="F62" i="3"/>
  <c r="J54" i="3"/>
  <c r="I54" i="3"/>
  <c r="G54" i="3"/>
  <c r="F54" i="3"/>
  <c r="H52" i="3"/>
  <c r="H53" i="3" s="1"/>
  <c r="J45" i="3"/>
  <c r="I45" i="3"/>
  <c r="F45" i="3"/>
  <c r="H43" i="3"/>
  <c r="H44" i="3" s="1"/>
  <c r="G43" i="3"/>
  <c r="J36" i="3"/>
  <c r="I36" i="3"/>
  <c r="F36" i="3"/>
  <c r="H33" i="3"/>
  <c r="H36" i="3" s="1"/>
  <c r="G33" i="3"/>
  <c r="G36" i="3" s="1"/>
  <c r="J27" i="3"/>
  <c r="I27" i="3"/>
  <c r="F27" i="3"/>
  <c r="H27" i="3"/>
  <c r="G27" i="3"/>
  <c r="J18" i="3"/>
  <c r="I18" i="3"/>
  <c r="G18" i="3"/>
  <c r="F18" i="3"/>
  <c r="H17" i="3"/>
  <c r="H18" i="3" s="1"/>
  <c r="J9" i="3"/>
  <c r="I9" i="3"/>
  <c r="H9" i="3"/>
  <c r="G9" i="3"/>
  <c r="F9" i="3"/>
  <c r="J71" i="3" l="1"/>
  <c r="I71" i="3"/>
  <c r="H80" i="3"/>
  <c r="H81" i="3" s="1"/>
  <c r="H45" i="3"/>
  <c r="G44" i="3"/>
  <c r="G45" i="3" s="1"/>
  <c r="G81" i="3"/>
  <c r="G83" i="3" s="1"/>
  <c r="H54" i="3"/>
</calcChain>
</file>

<file path=xl/sharedStrings.xml><?xml version="1.0" encoding="utf-8"?>
<sst xmlns="http://schemas.openxmlformats.org/spreadsheetml/2006/main" count="279" uniqueCount="108">
  <si>
    <t>ATR 101</t>
  </si>
  <si>
    <t>AFA</t>
  </si>
  <si>
    <t>STAT 410</t>
  </si>
  <si>
    <t>LAW 315</t>
  </si>
  <si>
    <t>ATR 392</t>
  </si>
  <si>
    <t>DERS ADI</t>
  </si>
  <si>
    <t>İleri Matematik</t>
  </si>
  <si>
    <t>Entegre Global Lojistik</t>
  </si>
  <si>
    <t>Staj I</t>
  </si>
  <si>
    <t>Havayolu Yönetimi II</t>
  </si>
  <si>
    <t>Staj II</t>
  </si>
  <si>
    <t>Kargo Yönetimi</t>
  </si>
  <si>
    <t>Demiryolu Taşımacılığı I</t>
  </si>
  <si>
    <t>Demiryolu Taşımacılığı II</t>
  </si>
  <si>
    <t>AKTS</t>
  </si>
  <si>
    <t>Akıllı Tedarik Zinciri Sistemleri</t>
  </si>
  <si>
    <t>Toplam</t>
  </si>
  <si>
    <t>MATH 133</t>
  </si>
  <si>
    <t>ATR 102</t>
  </si>
  <si>
    <t xml:space="preserve">Uygarlık Tarihi </t>
  </si>
  <si>
    <t xml:space="preserve">Lojistik ve Pazarlama Yöntemi </t>
  </si>
  <si>
    <t>Yönetim Muhasebesi</t>
  </si>
  <si>
    <t>Lojistik Modelleme ve Optimizasyon Teknikleri</t>
  </si>
  <si>
    <t>Depo Yöntemi</t>
  </si>
  <si>
    <t>Havayolu Yönetimi I</t>
  </si>
  <si>
    <t>Deniz Lojistiği I</t>
  </si>
  <si>
    <t>Lojistik ve Dağıtım Yönetimi</t>
  </si>
  <si>
    <t>T</t>
  </si>
  <si>
    <t>U</t>
  </si>
  <si>
    <t>L</t>
  </si>
  <si>
    <t>-</t>
  </si>
  <si>
    <t>Genel Toplam</t>
  </si>
  <si>
    <t>Temel Matematik</t>
  </si>
  <si>
    <t xml:space="preserve">Tedarik Zinciri Bilgi Sistemleri </t>
  </si>
  <si>
    <t xml:space="preserve">MATH </t>
  </si>
  <si>
    <t xml:space="preserve">ECON </t>
  </si>
  <si>
    <t xml:space="preserve">ACM </t>
  </si>
  <si>
    <t xml:space="preserve">ATR </t>
  </si>
  <si>
    <t xml:space="preserve">HUM </t>
  </si>
  <si>
    <t xml:space="preserve">TKL </t>
  </si>
  <si>
    <t xml:space="preserve">STAT </t>
  </si>
  <si>
    <t xml:space="preserve">HTR </t>
  </si>
  <si>
    <t xml:space="preserve">LAW </t>
  </si>
  <si>
    <t xml:space="preserve">ATH </t>
  </si>
  <si>
    <t>Kod</t>
  </si>
  <si>
    <t xml:space="preserve">Yeditepe Kredisi </t>
  </si>
  <si>
    <t xml:space="preserve">             </t>
  </si>
  <si>
    <t>Lojistikte Üretim/İşlemler Yönetimi</t>
  </si>
  <si>
    <t>Satınalma ve Stok Yönetimi</t>
  </si>
  <si>
    <t>Gümrük ve Gümrük Operasyonları</t>
  </si>
  <si>
    <t>Özel Mallar Lojistiği ve Taşımacılığı</t>
  </si>
  <si>
    <t>Denizcilik ve Liman Yönetimi I</t>
  </si>
  <si>
    <t>Intermodal Taşımacılık</t>
  </si>
  <si>
    <t>Denizcilik ve Liman Yönetimi II</t>
  </si>
  <si>
    <t>Akıllı Lojistik Sistemleri Planlaması</t>
  </si>
  <si>
    <t>BBA</t>
  </si>
  <si>
    <t>İşletmeye Giriş</t>
  </si>
  <si>
    <t>Finansal Muhasebenin Temelleri</t>
  </si>
  <si>
    <t>BİRİNCİ YARIYIL (GÜZ)</t>
  </si>
  <si>
    <t>İKİNCİ YARIYIL (BAHAR)</t>
  </si>
  <si>
    <t>LOJİSTİK YÖNETİMİ</t>
  </si>
  <si>
    <t>ÜÇÜNCÜ YARIYIL (GÜZ)</t>
  </si>
  <si>
    <t>Bilgisayara Giriş ve Bilgi işleme</t>
  </si>
  <si>
    <t>Önkoşul</t>
  </si>
  <si>
    <t xml:space="preserve"> DÖRDÜNCÜ YARIYIL (BAHAR)</t>
  </si>
  <si>
    <t>BEŞİNCİ YARIYIL (GÜZ)</t>
  </si>
  <si>
    <t>ALTINCI YARIYIL (BAHAR)</t>
  </si>
  <si>
    <t>YEDİNCİ YARIYIL (GÜZ)</t>
  </si>
  <si>
    <t>SEKİZİNCİ YARIYIL (BAHAR)</t>
  </si>
  <si>
    <t>BÖLÜM SEÇMELİ DERSLER (GÜZ/BAHAR)</t>
  </si>
  <si>
    <t xml:space="preserve">Satın Alma, Depolama ve Dağıtım </t>
  </si>
  <si>
    <t>Deniz Lojistiği II</t>
  </si>
  <si>
    <t>Seçmeli - Serbest - 3</t>
  </si>
  <si>
    <t>Seçmeli - Serbest - 2</t>
  </si>
  <si>
    <t>Seçmeli - Serbest - 1</t>
  </si>
  <si>
    <t>Seçmeli - Serbest - 4</t>
  </si>
  <si>
    <t>Seçmeli - Alan - 1</t>
  </si>
  <si>
    <t>Seçmeli - Alan - 2</t>
  </si>
  <si>
    <t>Seçmeli - Alan - 3</t>
  </si>
  <si>
    <t>Seçmeli - Alan - 4</t>
  </si>
  <si>
    <t>Seçmeli - Alan - 5</t>
  </si>
  <si>
    <t>Seçmeli - Alan - 6</t>
  </si>
  <si>
    <t>Seçmeli - Alan - 7</t>
  </si>
  <si>
    <t>Havaalanı Yönetimi</t>
  </si>
  <si>
    <t xml:space="preserve">Mikroekonominin Temelleri </t>
  </si>
  <si>
    <t xml:space="preserve">Makroekonominin Temelleri </t>
  </si>
  <si>
    <t>Atatürk İlkeleri ve İnkılap Tarihi I</t>
  </si>
  <si>
    <t>Atatürk İlkeleri ve İnkılap Tarihi II</t>
  </si>
  <si>
    <t>Lojistik ve Nakliye Mevzuatı I</t>
  </si>
  <si>
    <t>Lojistik ve Nakliye Mevzuatı II</t>
  </si>
  <si>
    <t>İstatistik</t>
  </si>
  <si>
    <t>İleri İstatistik Uygulamaları</t>
  </si>
  <si>
    <t>Türk Dili II</t>
  </si>
  <si>
    <t>Türk Dili I</t>
  </si>
  <si>
    <t>Tedarik Zinciri ve Lojistik Yönetimine Giriş I</t>
  </si>
  <si>
    <t>Taşımacılık Pazarları ve İş Geliştirme</t>
  </si>
  <si>
    <t>Lojistik Coğrafya</t>
  </si>
  <si>
    <t>Taşımacılık Yönetimi I</t>
  </si>
  <si>
    <t>Taşımacılık Yönetimi II</t>
  </si>
  <si>
    <t>Uluslararası Lojistik ve Taşımacılıkda Güncel Konular</t>
  </si>
  <si>
    <t>Nakliye Ekonomisi</t>
  </si>
  <si>
    <t>Seçmeli - Yabancı Dil - 1</t>
  </si>
  <si>
    <t>Seçmeli - Yabancı Dil - 2</t>
  </si>
  <si>
    <t>Seçmeli - Yabancı Dil - 3</t>
  </si>
  <si>
    <t>BBA 244</t>
  </si>
  <si>
    <t>İnovasyon Projesi</t>
  </si>
  <si>
    <t>ATR 292</t>
  </si>
  <si>
    <t>Tedarik Zinciri ve Lojistik Yönetimine Giriş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</si>
</sst>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u/>
      <sz val="11"/>
      <color theme="10"/>
      <name val="Calibri"/>
      <family val="2"/>
      <charset val="16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0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Uls. Tic. Ders Kodlar}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caribilimler.yeditepe.edu.tr/tr/dersler/staj-i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1"/>
  <sheetViews>
    <sheetView tabSelected="1" zoomScale="90" zoomScaleNormal="90" workbookViewId="0"/>
  </sheetViews>
  <sheetFormatPr defaultColWidth="9.140625" defaultRowHeight="12.75" x14ac:dyDescent="0.25"/>
  <cols>
    <col min="1" max="1" width="2" style="2" customWidth="1"/>
    <col min="2" max="2" width="9.85546875" style="39" customWidth="1"/>
    <col min="3" max="3" width="4.85546875" style="17" customWidth="1"/>
    <col min="4" max="4" width="47.28515625" style="1" customWidth="1"/>
    <col min="5" max="5" width="10.28515625" style="20" bestFit="1" customWidth="1"/>
    <col min="6" max="8" width="4.140625" style="20" customWidth="1"/>
    <col min="9" max="9" width="8.85546875" style="8" bestFit="1" customWidth="1"/>
    <col min="10" max="10" width="7.7109375" style="8" customWidth="1"/>
    <col min="11" max="16384" width="9.140625" style="2"/>
  </cols>
  <sheetData>
    <row r="1" spans="2:10" ht="15.75" customHeight="1" thickBot="1" x14ac:dyDescent="0.3">
      <c r="B1" s="46" t="s">
        <v>60</v>
      </c>
      <c r="C1" s="47"/>
      <c r="D1" s="47"/>
      <c r="E1" s="47"/>
      <c r="F1" s="47"/>
      <c r="G1" s="47"/>
      <c r="H1" s="47"/>
      <c r="I1" s="47"/>
      <c r="J1" s="48"/>
    </row>
    <row r="2" spans="2:10" s="11" customFormat="1" ht="12.75" customHeight="1" thickBot="1" x14ac:dyDescent="0.3">
      <c r="B2" s="43" t="s">
        <v>58</v>
      </c>
      <c r="C2" s="44"/>
      <c r="D2" s="44"/>
      <c r="E2" s="44"/>
      <c r="F2" s="44"/>
      <c r="G2" s="44"/>
      <c r="H2" s="44"/>
      <c r="I2" s="44"/>
      <c r="J2" s="45"/>
    </row>
    <row r="3" spans="2:10" ht="26.25" thickBot="1" x14ac:dyDescent="0.3">
      <c r="B3" s="22" t="s">
        <v>44</v>
      </c>
      <c r="C3" s="14"/>
      <c r="D3" s="22" t="s">
        <v>5</v>
      </c>
      <c r="E3" s="14" t="s">
        <v>63</v>
      </c>
      <c r="F3" s="14" t="s">
        <v>27</v>
      </c>
      <c r="G3" s="14" t="s">
        <v>28</v>
      </c>
      <c r="H3" s="14" t="s">
        <v>29</v>
      </c>
      <c r="I3" s="14" t="s">
        <v>45</v>
      </c>
      <c r="J3" s="14" t="s">
        <v>14</v>
      </c>
    </row>
    <row r="4" spans="2:10" ht="12.75" customHeight="1" x14ac:dyDescent="0.25">
      <c r="B4" s="30" t="s">
        <v>34</v>
      </c>
      <c r="C4" s="23">
        <v>133</v>
      </c>
      <c r="D4" s="31" t="s">
        <v>32</v>
      </c>
      <c r="E4" s="15" t="s">
        <v>30</v>
      </c>
      <c r="F4" s="23">
        <v>3</v>
      </c>
      <c r="G4" s="23">
        <v>0</v>
      </c>
      <c r="H4" s="23">
        <v>0</v>
      </c>
      <c r="I4" s="23">
        <v>3</v>
      </c>
      <c r="J4" s="23">
        <v>5</v>
      </c>
    </row>
    <row r="5" spans="2:10" ht="12.75" customHeight="1" x14ac:dyDescent="0.25">
      <c r="B5" s="30" t="s">
        <v>35</v>
      </c>
      <c r="C5" s="23">
        <v>111</v>
      </c>
      <c r="D5" s="31" t="s">
        <v>84</v>
      </c>
      <c r="E5" s="15" t="s">
        <v>30</v>
      </c>
      <c r="F5" s="23">
        <v>3</v>
      </c>
      <c r="G5" s="23">
        <v>0</v>
      </c>
      <c r="H5" s="23">
        <v>0</v>
      </c>
      <c r="I5" s="23">
        <v>3</v>
      </c>
      <c r="J5" s="23">
        <v>7</v>
      </c>
    </row>
    <row r="6" spans="2:10" ht="12.75" customHeight="1" x14ac:dyDescent="0.25">
      <c r="B6" s="30" t="s">
        <v>36</v>
      </c>
      <c r="C6" s="23">
        <v>111</v>
      </c>
      <c r="D6" s="32" t="s">
        <v>62</v>
      </c>
      <c r="E6" s="15" t="s">
        <v>30</v>
      </c>
      <c r="F6" s="23">
        <v>3</v>
      </c>
      <c r="G6" s="23">
        <v>0</v>
      </c>
      <c r="H6" s="23">
        <v>0</v>
      </c>
      <c r="I6" s="23">
        <v>3</v>
      </c>
      <c r="J6" s="23">
        <v>6</v>
      </c>
    </row>
    <row r="7" spans="2:10" ht="12.75" customHeight="1" x14ac:dyDescent="0.25">
      <c r="B7" s="30" t="s">
        <v>37</v>
      </c>
      <c r="C7" s="23">
        <v>101</v>
      </c>
      <c r="D7" s="32" t="s">
        <v>94</v>
      </c>
      <c r="E7" s="15" t="s">
        <v>30</v>
      </c>
      <c r="F7" s="23">
        <v>3</v>
      </c>
      <c r="G7" s="23">
        <v>0</v>
      </c>
      <c r="H7" s="23">
        <v>0</v>
      </c>
      <c r="I7" s="23">
        <v>3</v>
      </c>
      <c r="J7" s="23">
        <v>6</v>
      </c>
    </row>
    <row r="8" spans="2:10" ht="12.75" customHeight="1" thickBot="1" x14ac:dyDescent="0.3">
      <c r="B8" s="30" t="s">
        <v>55</v>
      </c>
      <c r="C8" s="23">
        <v>101</v>
      </c>
      <c r="D8" s="31" t="s">
        <v>56</v>
      </c>
      <c r="E8" s="15" t="s">
        <v>30</v>
      </c>
      <c r="F8" s="23">
        <v>3</v>
      </c>
      <c r="G8" s="23">
        <v>0</v>
      </c>
      <c r="H8" s="23">
        <v>0</v>
      </c>
      <c r="I8" s="23">
        <v>3</v>
      </c>
      <c r="J8" s="23">
        <v>7</v>
      </c>
    </row>
    <row r="9" spans="2:10" s="7" customFormat="1" ht="15.75" customHeight="1" thickBot="1" x14ac:dyDescent="0.3">
      <c r="B9" s="49"/>
      <c r="C9" s="50"/>
      <c r="D9" s="24" t="s">
        <v>16</v>
      </c>
      <c r="E9" s="10"/>
      <c r="F9" s="25">
        <f>SUM(F4:F8)</f>
        <v>15</v>
      </c>
      <c r="G9" s="25">
        <f>SUM(G4:G8)</f>
        <v>0</v>
      </c>
      <c r="H9" s="25">
        <f>SUM(H4:H8)</f>
        <v>0</v>
      </c>
      <c r="I9" s="25">
        <f>SUM(I4:I8)</f>
        <v>15</v>
      </c>
      <c r="J9" s="25">
        <f>SUM(J4:J8)</f>
        <v>31</v>
      </c>
    </row>
    <row r="10" spans="2:10" s="11" customFormat="1" ht="15.75" customHeight="1" thickBot="1" x14ac:dyDescent="0.3">
      <c r="B10" s="40" t="s">
        <v>59</v>
      </c>
      <c r="C10" s="41"/>
      <c r="D10" s="41"/>
      <c r="E10" s="41"/>
      <c r="F10" s="41"/>
      <c r="G10" s="41"/>
      <c r="H10" s="41"/>
      <c r="I10" s="41"/>
      <c r="J10" s="42"/>
    </row>
    <row r="11" spans="2:10" ht="26.25" thickBot="1" x14ac:dyDescent="0.3">
      <c r="B11" s="22" t="s">
        <v>44</v>
      </c>
      <c r="C11" s="14"/>
      <c r="D11" s="22" t="s">
        <v>5</v>
      </c>
      <c r="E11" s="14" t="s">
        <v>63</v>
      </c>
      <c r="F11" s="14" t="s">
        <v>27</v>
      </c>
      <c r="G11" s="14" t="s">
        <v>28</v>
      </c>
      <c r="H11" s="14" t="s">
        <v>29</v>
      </c>
      <c r="I11" s="14" t="s">
        <v>45</v>
      </c>
      <c r="J11" s="14" t="s">
        <v>14</v>
      </c>
    </row>
    <row r="12" spans="2:10" ht="12.75" customHeight="1" x14ac:dyDescent="0.25">
      <c r="B12" s="30" t="s">
        <v>34</v>
      </c>
      <c r="C12" s="23">
        <v>134</v>
      </c>
      <c r="D12" s="31" t="s">
        <v>6</v>
      </c>
      <c r="E12" s="15" t="s">
        <v>17</v>
      </c>
      <c r="F12" s="23">
        <v>3</v>
      </c>
      <c r="G12" s="23">
        <v>0</v>
      </c>
      <c r="H12" s="23">
        <v>0</v>
      </c>
      <c r="I12" s="23">
        <v>3</v>
      </c>
      <c r="J12" s="23">
        <v>5</v>
      </c>
    </row>
    <row r="13" spans="2:10" ht="12.75" customHeight="1" x14ac:dyDescent="0.25">
      <c r="B13" s="30" t="s">
        <v>35</v>
      </c>
      <c r="C13" s="23">
        <v>122</v>
      </c>
      <c r="D13" s="31" t="s">
        <v>85</v>
      </c>
      <c r="E13" s="15" t="s">
        <v>30</v>
      </c>
      <c r="F13" s="23">
        <v>3</v>
      </c>
      <c r="G13" s="23">
        <v>0</v>
      </c>
      <c r="H13" s="23">
        <v>0</v>
      </c>
      <c r="I13" s="23">
        <v>3</v>
      </c>
      <c r="J13" s="23">
        <v>7</v>
      </c>
    </row>
    <row r="14" spans="2:10" ht="12.75" customHeight="1" x14ac:dyDescent="0.25">
      <c r="B14" s="30" t="s">
        <v>37</v>
      </c>
      <c r="C14" s="23">
        <v>102</v>
      </c>
      <c r="D14" s="32" t="s">
        <v>107</v>
      </c>
      <c r="E14" s="15" t="s">
        <v>0</v>
      </c>
      <c r="F14" s="23">
        <v>3</v>
      </c>
      <c r="G14" s="23">
        <v>0</v>
      </c>
      <c r="H14" s="23">
        <v>0</v>
      </c>
      <c r="I14" s="23">
        <v>3</v>
      </c>
      <c r="J14" s="23">
        <v>6</v>
      </c>
    </row>
    <row r="15" spans="2:10" ht="12.75" customHeight="1" x14ac:dyDescent="0.25">
      <c r="B15" s="30" t="s">
        <v>37</v>
      </c>
      <c r="C15" s="23">
        <v>122</v>
      </c>
      <c r="D15" s="31" t="s">
        <v>96</v>
      </c>
      <c r="E15" s="15" t="s">
        <v>30</v>
      </c>
      <c r="F15" s="23">
        <v>3</v>
      </c>
      <c r="G15" s="23">
        <v>0</v>
      </c>
      <c r="H15" s="23">
        <v>0</v>
      </c>
      <c r="I15" s="23">
        <v>3</v>
      </c>
      <c r="J15" s="23">
        <v>3</v>
      </c>
    </row>
    <row r="16" spans="2:10" ht="12.75" customHeight="1" thickBot="1" x14ac:dyDescent="0.3">
      <c r="B16" s="30" t="s">
        <v>38</v>
      </c>
      <c r="C16" s="23">
        <v>103</v>
      </c>
      <c r="D16" s="32" t="s">
        <v>19</v>
      </c>
      <c r="E16" s="15" t="s">
        <v>30</v>
      </c>
      <c r="F16" s="23">
        <v>2</v>
      </c>
      <c r="G16" s="23">
        <v>0</v>
      </c>
      <c r="H16" s="23">
        <v>0</v>
      </c>
      <c r="I16" s="23">
        <v>2</v>
      </c>
      <c r="J16" s="23">
        <v>3</v>
      </c>
    </row>
    <row r="17" spans="2:12" ht="12.75" customHeight="1" thickBot="1" x14ac:dyDescent="0.3">
      <c r="B17" s="49"/>
      <c r="C17" s="50"/>
      <c r="D17" s="31" t="s">
        <v>74</v>
      </c>
      <c r="E17" s="15" t="s">
        <v>30</v>
      </c>
      <c r="F17" s="23">
        <v>3</v>
      </c>
      <c r="G17" s="23">
        <v>0</v>
      </c>
      <c r="H17" s="23">
        <f>SUM(H12:H16)</f>
        <v>0</v>
      </c>
      <c r="I17" s="23">
        <v>3</v>
      </c>
      <c r="J17" s="23">
        <v>5</v>
      </c>
    </row>
    <row r="18" spans="2:12" s="7" customFormat="1" ht="15.75" customHeight="1" thickBot="1" x14ac:dyDescent="0.3">
      <c r="B18" s="51"/>
      <c r="C18" s="52"/>
      <c r="D18" s="24" t="s">
        <v>16</v>
      </c>
      <c r="E18" s="26"/>
      <c r="F18" s="25">
        <f t="shared" ref="F18:I18" si="0">SUM(F12:F17)</f>
        <v>17</v>
      </c>
      <c r="G18" s="25">
        <f t="shared" si="0"/>
        <v>0</v>
      </c>
      <c r="H18" s="25">
        <f t="shared" si="0"/>
        <v>0</v>
      </c>
      <c r="I18" s="25">
        <f t="shared" si="0"/>
        <v>17</v>
      </c>
      <c r="J18" s="25">
        <f>SUM(J12:J17)</f>
        <v>29</v>
      </c>
    </row>
    <row r="19" spans="2:12" s="11" customFormat="1" ht="15.75" customHeight="1" thickBot="1" x14ac:dyDescent="0.3">
      <c r="B19" s="40" t="s">
        <v>61</v>
      </c>
      <c r="C19" s="41"/>
      <c r="D19" s="41"/>
      <c r="E19" s="41"/>
      <c r="F19" s="41"/>
      <c r="G19" s="41"/>
      <c r="H19" s="41"/>
      <c r="I19" s="41"/>
      <c r="J19" s="42"/>
    </row>
    <row r="20" spans="2:12" ht="26.25" thickBot="1" x14ac:dyDescent="0.3">
      <c r="B20" s="22" t="s">
        <v>44</v>
      </c>
      <c r="C20" s="14"/>
      <c r="D20" s="22" t="s">
        <v>5</v>
      </c>
      <c r="E20" s="14" t="s">
        <v>63</v>
      </c>
      <c r="F20" s="14" t="s">
        <v>27</v>
      </c>
      <c r="G20" s="14" t="s">
        <v>28</v>
      </c>
      <c r="H20" s="14" t="s">
        <v>29</v>
      </c>
      <c r="I20" s="14" t="s">
        <v>45</v>
      </c>
      <c r="J20" s="14" t="s">
        <v>14</v>
      </c>
    </row>
    <row r="21" spans="2:12" ht="12.75" customHeight="1" x14ac:dyDescent="0.25">
      <c r="B21" s="30" t="s">
        <v>39</v>
      </c>
      <c r="C21" s="23">
        <v>201</v>
      </c>
      <c r="D21" s="31" t="s">
        <v>93</v>
      </c>
      <c r="E21" s="15" t="s">
        <v>30</v>
      </c>
      <c r="F21" s="23">
        <v>2</v>
      </c>
      <c r="G21" s="23">
        <v>0</v>
      </c>
      <c r="H21" s="23">
        <v>0</v>
      </c>
      <c r="I21" s="23">
        <v>2</v>
      </c>
      <c r="J21" s="23">
        <v>2</v>
      </c>
    </row>
    <row r="22" spans="2:12" ht="12.75" customHeight="1" x14ac:dyDescent="0.25">
      <c r="B22" s="30" t="s">
        <v>1</v>
      </c>
      <c r="C22" s="23"/>
      <c r="D22" s="31" t="s">
        <v>101</v>
      </c>
      <c r="E22" s="15" t="s">
        <v>30</v>
      </c>
      <c r="F22" s="23">
        <v>3</v>
      </c>
      <c r="G22" s="23">
        <v>0</v>
      </c>
      <c r="H22" s="23">
        <v>0</v>
      </c>
      <c r="I22" s="23">
        <v>3</v>
      </c>
      <c r="J22" s="23">
        <v>5</v>
      </c>
    </row>
    <row r="23" spans="2:12" ht="12.75" customHeight="1" x14ac:dyDescent="0.25">
      <c r="B23" s="30" t="s">
        <v>55</v>
      </c>
      <c r="C23" s="23">
        <v>244</v>
      </c>
      <c r="D23" s="31" t="s">
        <v>57</v>
      </c>
      <c r="E23" s="15" t="s">
        <v>30</v>
      </c>
      <c r="F23" s="23">
        <v>3</v>
      </c>
      <c r="G23" s="23">
        <v>0</v>
      </c>
      <c r="H23" s="23">
        <v>0</v>
      </c>
      <c r="I23" s="23">
        <v>3</v>
      </c>
      <c r="J23" s="23">
        <v>5</v>
      </c>
    </row>
    <row r="24" spans="2:12" ht="12.75" customHeight="1" x14ac:dyDescent="0.25">
      <c r="B24" s="30" t="s">
        <v>40</v>
      </c>
      <c r="C24" s="23">
        <v>410</v>
      </c>
      <c r="D24" s="31" t="s">
        <v>90</v>
      </c>
      <c r="E24" s="15" t="s">
        <v>30</v>
      </c>
      <c r="F24" s="23">
        <v>3</v>
      </c>
      <c r="G24" s="23">
        <f>SUM(G21:G23)</f>
        <v>0</v>
      </c>
      <c r="H24" s="23">
        <f>SUM(H21:H23)</f>
        <v>0</v>
      </c>
      <c r="I24" s="23">
        <v>3</v>
      </c>
      <c r="J24" s="23">
        <v>5</v>
      </c>
    </row>
    <row r="25" spans="2:12" ht="12.75" customHeight="1" x14ac:dyDescent="0.25">
      <c r="B25" s="30" t="s">
        <v>37</v>
      </c>
      <c r="C25" s="23">
        <v>203</v>
      </c>
      <c r="D25" s="32" t="s">
        <v>20</v>
      </c>
      <c r="E25" s="15" t="s">
        <v>18</v>
      </c>
      <c r="F25" s="23">
        <v>3</v>
      </c>
      <c r="G25" s="23">
        <v>0</v>
      </c>
      <c r="H25" s="23">
        <v>0</v>
      </c>
      <c r="I25" s="23">
        <v>3</v>
      </c>
      <c r="J25" s="23">
        <v>6</v>
      </c>
    </row>
    <row r="26" spans="2:12" ht="12.75" customHeight="1" thickBot="1" x14ac:dyDescent="0.3">
      <c r="B26" s="30" t="s">
        <v>37</v>
      </c>
      <c r="C26" s="23">
        <v>211</v>
      </c>
      <c r="D26" s="31" t="s">
        <v>70</v>
      </c>
      <c r="E26" s="15" t="s">
        <v>30</v>
      </c>
      <c r="F26" s="23">
        <v>3</v>
      </c>
      <c r="G26" s="23">
        <v>0</v>
      </c>
      <c r="H26" s="23">
        <v>0</v>
      </c>
      <c r="I26" s="23">
        <v>3</v>
      </c>
      <c r="J26" s="23">
        <v>6</v>
      </c>
    </row>
    <row r="27" spans="2:12" ht="15.75" customHeight="1" thickBot="1" x14ac:dyDescent="0.3">
      <c r="B27" s="49"/>
      <c r="C27" s="50"/>
      <c r="D27" s="24" t="s">
        <v>16</v>
      </c>
      <c r="E27" s="16"/>
      <c r="F27" s="25">
        <f>SUM(F21:F26)</f>
        <v>17</v>
      </c>
      <c r="G27" s="25">
        <f>SUM(G21:G26)</f>
        <v>0</v>
      </c>
      <c r="H27" s="25">
        <f>SUM(H21:H26)</f>
        <v>0</v>
      </c>
      <c r="I27" s="16">
        <f t="shared" ref="I27" si="1">SUM(I21:I26)</f>
        <v>17</v>
      </c>
      <c r="J27" s="16">
        <f>SUM(J21:J26)</f>
        <v>29</v>
      </c>
    </row>
    <row r="28" spans="2:12" s="11" customFormat="1" ht="15.75" customHeight="1" thickBot="1" x14ac:dyDescent="0.3">
      <c r="B28" s="40" t="s">
        <v>64</v>
      </c>
      <c r="C28" s="41"/>
      <c r="D28" s="41"/>
      <c r="E28" s="41"/>
      <c r="F28" s="41"/>
      <c r="G28" s="41"/>
      <c r="H28" s="41"/>
      <c r="I28" s="41"/>
      <c r="J28" s="42"/>
    </row>
    <row r="29" spans="2:12" ht="26.25" thickBot="1" x14ac:dyDescent="0.3">
      <c r="B29" s="22" t="s">
        <v>44</v>
      </c>
      <c r="C29" s="14"/>
      <c r="D29" s="22" t="s">
        <v>5</v>
      </c>
      <c r="E29" s="14" t="s">
        <v>63</v>
      </c>
      <c r="F29" s="14" t="s">
        <v>27</v>
      </c>
      <c r="G29" s="14" t="s">
        <v>28</v>
      </c>
      <c r="H29" s="14" t="s">
        <v>29</v>
      </c>
      <c r="I29" s="14" t="s">
        <v>45</v>
      </c>
      <c r="J29" s="14" t="s">
        <v>14</v>
      </c>
      <c r="L29" s="2" t="s">
        <v>46</v>
      </c>
    </row>
    <row r="30" spans="2:12" ht="12.75" customHeight="1" x14ac:dyDescent="0.25">
      <c r="B30" s="30" t="s">
        <v>39</v>
      </c>
      <c r="C30" s="23">
        <v>202</v>
      </c>
      <c r="D30" s="31" t="s">
        <v>92</v>
      </c>
      <c r="E30" s="15" t="s">
        <v>30</v>
      </c>
      <c r="F30" s="23">
        <v>2</v>
      </c>
      <c r="G30" s="23">
        <v>0</v>
      </c>
      <c r="H30" s="23">
        <v>0</v>
      </c>
      <c r="I30" s="23">
        <v>2</v>
      </c>
      <c r="J30" s="23">
        <v>2</v>
      </c>
    </row>
    <row r="31" spans="2:12" ht="12.75" customHeight="1" x14ac:dyDescent="0.25">
      <c r="B31" s="30" t="s">
        <v>1</v>
      </c>
      <c r="C31" s="23"/>
      <c r="D31" s="31" t="s">
        <v>102</v>
      </c>
      <c r="E31" s="15" t="s">
        <v>30</v>
      </c>
      <c r="F31" s="23">
        <v>3</v>
      </c>
      <c r="G31" s="23">
        <v>0</v>
      </c>
      <c r="H31" s="23">
        <v>0</v>
      </c>
      <c r="I31" s="23">
        <v>3</v>
      </c>
      <c r="J31" s="23">
        <v>5</v>
      </c>
    </row>
    <row r="32" spans="2:12" ht="12.75" customHeight="1" x14ac:dyDescent="0.25">
      <c r="B32" s="30" t="s">
        <v>55</v>
      </c>
      <c r="C32" s="23">
        <v>341</v>
      </c>
      <c r="D32" s="31" t="s">
        <v>21</v>
      </c>
      <c r="E32" s="15" t="s">
        <v>104</v>
      </c>
      <c r="F32" s="23">
        <v>3</v>
      </c>
      <c r="G32" s="23">
        <v>0</v>
      </c>
      <c r="H32" s="23">
        <v>0</v>
      </c>
      <c r="I32" s="23">
        <v>3</v>
      </c>
      <c r="J32" s="23">
        <v>7</v>
      </c>
    </row>
    <row r="33" spans="2:10" ht="12.75" customHeight="1" x14ac:dyDescent="0.25">
      <c r="B33" s="30" t="s">
        <v>40</v>
      </c>
      <c r="C33" s="23">
        <v>411</v>
      </c>
      <c r="D33" s="31" t="s">
        <v>91</v>
      </c>
      <c r="E33" s="15" t="s">
        <v>2</v>
      </c>
      <c r="F33" s="23">
        <v>3</v>
      </c>
      <c r="G33" s="23">
        <f>SUM(G30:G32)</f>
        <v>0</v>
      </c>
      <c r="H33" s="23">
        <f>SUM(H30:H32)</f>
        <v>0</v>
      </c>
      <c r="I33" s="23">
        <v>3</v>
      </c>
      <c r="J33" s="23">
        <v>5</v>
      </c>
    </row>
    <row r="34" spans="2:10" ht="12.75" customHeight="1" x14ac:dyDescent="0.25">
      <c r="B34" s="30" t="s">
        <v>37</v>
      </c>
      <c r="C34" s="23">
        <v>202</v>
      </c>
      <c r="D34" s="31" t="s">
        <v>7</v>
      </c>
      <c r="E34" s="15" t="s">
        <v>18</v>
      </c>
      <c r="F34" s="23">
        <v>3</v>
      </c>
      <c r="G34" s="23">
        <v>0</v>
      </c>
      <c r="H34" s="23">
        <v>0</v>
      </c>
      <c r="I34" s="23">
        <v>3</v>
      </c>
      <c r="J34" s="23">
        <v>6</v>
      </c>
    </row>
    <row r="35" spans="2:10" ht="12.75" customHeight="1" thickBot="1" x14ac:dyDescent="0.3">
      <c r="B35" s="30" t="s">
        <v>37</v>
      </c>
      <c r="C35" s="23">
        <v>292</v>
      </c>
      <c r="D35" s="31" t="s">
        <v>8</v>
      </c>
      <c r="E35" s="15" t="s">
        <v>18</v>
      </c>
      <c r="F35" s="23">
        <v>0</v>
      </c>
      <c r="G35" s="23">
        <v>6</v>
      </c>
      <c r="H35" s="23">
        <v>0</v>
      </c>
      <c r="I35" s="23">
        <v>3</v>
      </c>
      <c r="J35" s="23">
        <v>6</v>
      </c>
    </row>
    <row r="36" spans="2:10" ht="15" customHeight="1" thickBot="1" x14ac:dyDescent="0.3">
      <c r="B36" s="49"/>
      <c r="C36" s="50"/>
      <c r="D36" s="24" t="s">
        <v>16</v>
      </c>
      <c r="E36" s="26"/>
      <c r="F36" s="25">
        <f>SUM(F30:F35)</f>
        <v>14</v>
      </c>
      <c r="G36" s="25">
        <f>SUM(G30:G35)</f>
        <v>6</v>
      </c>
      <c r="H36" s="25">
        <f>SUM(H30:H35)</f>
        <v>0</v>
      </c>
      <c r="I36" s="25">
        <f t="shared" ref="I36" si="2">SUM(I30:I35)</f>
        <v>17</v>
      </c>
      <c r="J36" s="25">
        <f>SUM(J30:J35)</f>
        <v>31</v>
      </c>
    </row>
    <row r="37" spans="2:10" s="11" customFormat="1" ht="15.75" customHeight="1" thickBot="1" x14ac:dyDescent="0.3">
      <c r="B37" s="40" t="s">
        <v>65</v>
      </c>
      <c r="C37" s="41"/>
      <c r="D37" s="41"/>
      <c r="E37" s="41"/>
      <c r="F37" s="41"/>
      <c r="G37" s="41"/>
      <c r="H37" s="41"/>
      <c r="I37" s="41"/>
      <c r="J37" s="42"/>
    </row>
    <row r="38" spans="2:10" ht="26.25" thickBot="1" x14ac:dyDescent="0.3">
      <c r="B38" s="22" t="s">
        <v>44</v>
      </c>
      <c r="C38" s="14"/>
      <c r="D38" s="22" t="s">
        <v>5</v>
      </c>
      <c r="E38" s="14" t="s">
        <v>63</v>
      </c>
      <c r="F38" s="14" t="s">
        <v>27</v>
      </c>
      <c r="G38" s="14" t="s">
        <v>28</v>
      </c>
      <c r="H38" s="14" t="s">
        <v>29</v>
      </c>
      <c r="I38" s="14" t="s">
        <v>45</v>
      </c>
      <c r="J38" s="14" t="s">
        <v>14</v>
      </c>
    </row>
    <row r="39" spans="2:10" ht="12.75" customHeight="1" x14ac:dyDescent="0.25">
      <c r="B39" s="30" t="s">
        <v>41</v>
      </c>
      <c r="C39" s="23">
        <v>301</v>
      </c>
      <c r="D39" s="33" t="s">
        <v>86</v>
      </c>
      <c r="E39" s="15" t="s">
        <v>30</v>
      </c>
      <c r="F39" s="23">
        <v>2</v>
      </c>
      <c r="G39" s="23">
        <v>0</v>
      </c>
      <c r="H39" s="23">
        <v>0</v>
      </c>
      <c r="I39" s="23">
        <v>2</v>
      </c>
      <c r="J39" s="23">
        <v>2</v>
      </c>
    </row>
    <row r="40" spans="2:10" ht="12.75" customHeight="1" x14ac:dyDescent="0.25">
      <c r="B40" s="30" t="s">
        <v>1</v>
      </c>
      <c r="C40" s="23"/>
      <c r="D40" s="31" t="s">
        <v>103</v>
      </c>
      <c r="E40" s="15" t="s">
        <v>30</v>
      </c>
      <c r="F40" s="23">
        <v>3</v>
      </c>
      <c r="G40" s="23">
        <v>0</v>
      </c>
      <c r="H40" s="23">
        <v>0</v>
      </c>
      <c r="I40" s="23">
        <v>3</v>
      </c>
      <c r="J40" s="23">
        <v>5</v>
      </c>
    </row>
    <row r="41" spans="2:10" ht="12.75" customHeight="1" x14ac:dyDescent="0.25">
      <c r="B41" s="30" t="s">
        <v>37</v>
      </c>
      <c r="C41" s="23">
        <v>307</v>
      </c>
      <c r="D41" s="32" t="s">
        <v>33</v>
      </c>
      <c r="E41" s="15" t="s">
        <v>30</v>
      </c>
      <c r="F41" s="23">
        <v>3</v>
      </c>
      <c r="G41" s="23">
        <v>0</v>
      </c>
      <c r="H41" s="23">
        <v>0</v>
      </c>
      <c r="I41" s="23">
        <v>3</v>
      </c>
      <c r="J41" s="23">
        <v>6</v>
      </c>
    </row>
    <row r="42" spans="2:10" ht="12.75" customHeight="1" thickBot="1" x14ac:dyDescent="0.3">
      <c r="B42" s="30" t="s">
        <v>42</v>
      </c>
      <c r="C42" s="23">
        <v>315</v>
      </c>
      <c r="D42" s="31" t="s">
        <v>88</v>
      </c>
      <c r="E42" s="15" t="s">
        <v>30</v>
      </c>
      <c r="F42" s="23">
        <v>3</v>
      </c>
      <c r="G42" s="23">
        <v>0</v>
      </c>
      <c r="H42" s="23">
        <v>0</v>
      </c>
      <c r="I42" s="23">
        <v>3</v>
      </c>
      <c r="J42" s="23">
        <v>6</v>
      </c>
    </row>
    <row r="43" spans="2:10" ht="12.75" customHeight="1" x14ac:dyDescent="0.25">
      <c r="B43" s="49"/>
      <c r="C43" s="50"/>
      <c r="D43" s="31" t="s">
        <v>76</v>
      </c>
      <c r="E43" s="15" t="s">
        <v>30</v>
      </c>
      <c r="F43" s="23">
        <v>3</v>
      </c>
      <c r="G43" s="23">
        <f>SUM(G39:G42)</f>
        <v>0</v>
      </c>
      <c r="H43" s="23">
        <f>SUM(H39:H42)</f>
        <v>0</v>
      </c>
      <c r="I43" s="23">
        <v>3</v>
      </c>
      <c r="J43" s="23">
        <v>6</v>
      </c>
    </row>
    <row r="44" spans="2:10" ht="12.75" customHeight="1" thickBot="1" x14ac:dyDescent="0.3">
      <c r="B44" s="51"/>
      <c r="C44" s="52"/>
      <c r="D44" s="31" t="s">
        <v>77</v>
      </c>
      <c r="E44" s="15" t="s">
        <v>30</v>
      </c>
      <c r="F44" s="23">
        <v>3</v>
      </c>
      <c r="G44" s="23">
        <f>SUM(G39:G43)</f>
        <v>0</v>
      </c>
      <c r="H44" s="23">
        <f>SUM(H39:H43)</f>
        <v>0</v>
      </c>
      <c r="I44" s="23">
        <v>3</v>
      </c>
      <c r="J44" s="23">
        <v>6</v>
      </c>
    </row>
    <row r="45" spans="2:10" ht="15.75" customHeight="1" thickBot="1" x14ac:dyDescent="0.3">
      <c r="B45" s="51"/>
      <c r="C45" s="52"/>
      <c r="D45" s="24" t="s">
        <v>16</v>
      </c>
      <c r="E45" s="26"/>
      <c r="F45" s="25">
        <f>SUM(F39:F44)</f>
        <v>17</v>
      </c>
      <c r="G45" s="25">
        <f>SUM(G39:G44)</f>
        <v>0</v>
      </c>
      <c r="H45" s="25">
        <f>SUM(H39:H44)</f>
        <v>0</v>
      </c>
      <c r="I45" s="25">
        <f t="shared" ref="I45" si="3">SUM(I39:I44)</f>
        <v>17</v>
      </c>
      <c r="J45" s="25">
        <f>SUM(J39:J44)</f>
        <v>31</v>
      </c>
    </row>
    <row r="46" spans="2:10" s="11" customFormat="1" ht="15.75" customHeight="1" thickBot="1" x14ac:dyDescent="0.3">
      <c r="B46" s="40" t="s">
        <v>66</v>
      </c>
      <c r="C46" s="41"/>
      <c r="D46" s="41"/>
      <c r="E46" s="41"/>
      <c r="F46" s="41"/>
      <c r="G46" s="41"/>
      <c r="H46" s="41"/>
      <c r="I46" s="41"/>
      <c r="J46" s="42"/>
    </row>
    <row r="47" spans="2:10" ht="26.25" thickBot="1" x14ac:dyDescent="0.3">
      <c r="B47" s="22" t="s">
        <v>44</v>
      </c>
      <c r="C47" s="14"/>
      <c r="D47" s="22" t="s">
        <v>5</v>
      </c>
      <c r="E47" s="14" t="s">
        <v>63</v>
      </c>
      <c r="F47" s="14" t="s">
        <v>27</v>
      </c>
      <c r="G47" s="14" t="s">
        <v>28</v>
      </c>
      <c r="H47" s="14" t="s">
        <v>29</v>
      </c>
      <c r="I47" s="14" t="s">
        <v>45</v>
      </c>
      <c r="J47" s="14" t="s">
        <v>14</v>
      </c>
    </row>
    <row r="48" spans="2:10" ht="12.75" customHeight="1" x14ac:dyDescent="0.25">
      <c r="B48" s="30" t="s">
        <v>41</v>
      </c>
      <c r="C48" s="23">
        <v>302</v>
      </c>
      <c r="D48" s="31" t="s">
        <v>87</v>
      </c>
      <c r="E48" s="15" t="s">
        <v>30</v>
      </c>
      <c r="F48" s="23">
        <v>2</v>
      </c>
      <c r="G48" s="23">
        <v>0</v>
      </c>
      <c r="H48" s="23">
        <v>0</v>
      </c>
      <c r="I48" s="23">
        <v>2</v>
      </c>
      <c r="J48" s="23">
        <v>2</v>
      </c>
    </row>
    <row r="49" spans="2:10" ht="12.75" customHeight="1" x14ac:dyDescent="0.25">
      <c r="B49" s="30" t="s">
        <v>37</v>
      </c>
      <c r="C49" s="23">
        <v>308</v>
      </c>
      <c r="D49" s="31" t="s">
        <v>15</v>
      </c>
      <c r="E49" s="15" t="s">
        <v>30</v>
      </c>
      <c r="F49" s="23">
        <v>3</v>
      </c>
      <c r="G49" s="23">
        <v>0</v>
      </c>
      <c r="H49" s="23">
        <v>0</v>
      </c>
      <c r="I49" s="23">
        <v>3</v>
      </c>
      <c r="J49" s="23">
        <v>6</v>
      </c>
    </row>
    <row r="50" spans="2:10" ht="12.75" customHeight="1" x14ac:dyDescent="0.25">
      <c r="B50" s="30" t="s">
        <v>42</v>
      </c>
      <c r="C50" s="23">
        <v>316</v>
      </c>
      <c r="D50" s="32" t="s">
        <v>89</v>
      </c>
      <c r="E50" s="15" t="s">
        <v>3</v>
      </c>
      <c r="F50" s="23">
        <v>3</v>
      </c>
      <c r="G50" s="23">
        <v>0</v>
      </c>
      <c r="H50" s="23">
        <v>0</v>
      </c>
      <c r="I50" s="23">
        <v>3</v>
      </c>
      <c r="J50" s="23">
        <v>6</v>
      </c>
    </row>
    <row r="51" spans="2:10" ht="12.75" customHeight="1" thickBot="1" x14ac:dyDescent="0.3">
      <c r="B51" s="30" t="s">
        <v>37</v>
      </c>
      <c r="C51" s="23">
        <v>392</v>
      </c>
      <c r="D51" s="31" t="s">
        <v>10</v>
      </c>
      <c r="E51" s="15" t="s">
        <v>106</v>
      </c>
      <c r="F51" s="23">
        <v>0</v>
      </c>
      <c r="G51" s="23">
        <v>6</v>
      </c>
      <c r="H51" s="23">
        <v>0</v>
      </c>
      <c r="I51" s="23">
        <v>3</v>
      </c>
      <c r="J51" s="23">
        <v>4</v>
      </c>
    </row>
    <row r="52" spans="2:10" ht="12.75" customHeight="1" x14ac:dyDescent="0.25">
      <c r="B52" s="49"/>
      <c r="C52" s="50"/>
      <c r="D52" s="31" t="s">
        <v>78</v>
      </c>
      <c r="E52" s="15" t="s">
        <v>30</v>
      </c>
      <c r="F52" s="23">
        <v>3</v>
      </c>
      <c r="G52" s="23">
        <v>0</v>
      </c>
      <c r="H52" s="23">
        <f>SUM(H48:H51)</f>
        <v>0</v>
      </c>
      <c r="I52" s="23">
        <v>3</v>
      </c>
      <c r="J52" s="23">
        <v>6</v>
      </c>
    </row>
    <row r="53" spans="2:10" ht="12.75" customHeight="1" thickBot="1" x14ac:dyDescent="0.3">
      <c r="B53" s="51"/>
      <c r="C53" s="52"/>
      <c r="D53" s="31" t="s">
        <v>73</v>
      </c>
      <c r="E53" s="15" t="s">
        <v>30</v>
      </c>
      <c r="F53" s="23">
        <v>3</v>
      </c>
      <c r="G53" s="23">
        <v>0</v>
      </c>
      <c r="H53" s="23">
        <f>SUM(H48:H52)</f>
        <v>0</v>
      </c>
      <c r="I53" s="23">
        <v>3</v>
      </c>
      <c r="J53" s="23">
        <v>5</v>
      </c>
    </row>
    <row r="54" spans="2:10" s="7" customFormat="1" ht="13.5" thickBot="1" x14ac:dyDescent="0.3">
      <c r="B54" s="51"/>
      <c r="C54" s="52"/>
      <c r="D54" s="24" t="s">
        <v>16</v>
      </c>
      <c r="E54" s="26"/>
      <c r="F54" s="25">
        <f>SUM(F48:F53)</f>
        <v>14</v>
      </c>
      <c r="G54" s="25">
        <f>SUM(G48:G53)</f>
        <v>6</v>
      </c>
      <c r="H54" s="25">
        <f>SUM(H48:H53)</f>
        <v>0</v>
      </c>
      <c r="I54" s="25">
        <f t="shared" ref="I54" si="4">SUM(I48:I53)</f>
        <v>17</v>
      </c>
      <c r="J54" s="25">
        <f>SUM(J48:J53)</f>
        <v>29</v>
      </c>
    </row>
    <row r="55" spans="2:10" s="11" customFormat="1" ht="15.75" customHeight="1" thickBot="1" x14ac:dyDescent="0.3">
      <c r="B55" s="40" t="s">
        <v>67</v>
      </c>
      <c r="C55" s="41"/>
      <c r="D55" s="41"/>
      <c r="E55" s="41"/>
      <c r="F55" s="41"/>
      <c r="G55" s="41"/>
      <c r="H55" s="41"/>
      <c r="I55" s="41"/>
      <c r="J55" s="42"/>
    </row>
    <row r="56" spans="2:10" ht="26.25" thickBot="1" x14ac:dyDescent="0.3">
      <c r="B56" s="22" t="s">
        <v>44</v>
      </c>
      <c r="C56" s="14"/>
      <c r="D56" s="22" t="s">
        <v>5</v>
      </c>
      <c r="E56" s="14" t="s">
        <v>63</v>
      </c>
      <c r="F56" s="14" t="s">
        <v>27</v>
      </c>
      <c r="G56" s="14" t="s">
        <v>28</v>
      </c>
      <c r="H56" s="14" t="s">
        <v>29</v>
      </c>
      <c r="I56" s="14" t="s">
        <v>45</v>
      </c>
      <c r="J56" s="14" t="s">
        <v>14</v>
      </c>
    </row>
    <row r="57" spans="2:10" ht="12.75" customHeight="1" x14ac:dyDescent="0.25">
      <c r="B57" s="30" t="s">
        <v>37</v>
      </c>
      <c r="C57" s="23">
        <v>471</v>
      </c>
      <c r="D57" s="31" t="s">
        <v>22</v>
      </c>
      <c r="E57" s="15" t="s">
        <v>30</v>
      </c>
      <c r="F57" s="23">
        <v>3</v>
      </c>
      <c r="G57" s="23">
        <v>0</v>
      </c>
      <c r="H57" s="23">
        <v>0</v>
      </c>
      <c r="I57" s="23">
        <v>3</v>
      </c>
      <c r="J57" s="23">
        <v>7</v>
      </c>
    </row>
    <row r="58" spans="2:10" ht="12.75" customHeight="1" thickBot="1" x14ac:dyDescent="0.3">
      <c r="B58" s="30" t="s">
        <v>37</v>
      </c>
      <c r="C58" s="23">
        <v>415</v>
      </c>
      <c r="D58" s="31" t="s">
        <v>23</v>
      </c>
      <c r="E58" s="15" t="s">
        <v>30</v>
      </c>
      <c r="F58" s="23">
        <v>3</v>
      </c>
      <c r="G58" s="23">
        <v>0</v>
      </c>
      <c r="H58" s="23">
        <v>0</v>
      </c>
      <c r="I58" s="23">
        <v>3</v>
      </c>
      <c r="J58" s="23">
        <v>6</v>
      </c>
    </row>
    <row r="59" spans="2:10" ht="12.75" customHeight="1" x14ac:dyDescent="0.25">
      <c r="B59" s="49"/>
      <c r="C59" s="50"/>
      <c r="D59" s="32" t="s">
        <v>79</v>
      </c>
      <c r="E59" s="15" t="s">
        <v>30</v>
      </c>
      <c r="F59" s="23">
        <v>3</v>
      </c>
      <c r="G59" s="23">
        <v>0</v>
      </c>
      <c r="H59" s="23">
        <v>0</v>
      </c>
      <c r="I59" s="23">
        <v>3</v>
      </c>
      <c r="J59" s="23">
        <v>6</v>
      </c>
    </row>
    <row r="60" spans="2:10" ht="12.75" customHeight="1" x14ac:dyDescent="0.25">
      <c r="B60" s="51"/>
      <c r="C60" s="52"/>
      <c r="D60" s="32" t="s">
        <v>80</v>
      </c>
      <c r="E60" s="15" t="s">
        <v>30</v>
      </c>
      <c r="F60" s="23">
        <v>3</v>
      </c>
      <c r="G60" s="23">
        <v>0</v>
      </c>
      <c r="H60" s="23">
        <v>0</v>
      </c>
      <c r="I60" s="23">
        <v>3</v>
      </c>
      <c r="J60" s="23">
        <v>6</v>
      </c>
    </row>
    <row r="61" spans="2:10" ht="12.75" customHeight="1" thickBot="1" x14ac:dyDescent="0.3">
      <c r="B61" s="51"/>
      <c r="C61" s="52"/>
      <c r="D61" s="31" t="s">
        <v>72</v>
      </c>
      <c r="E61" s="15" t="s">
        <v>30</v>
      </c>
      <c r="F61" s="23">
        <v>3</v>
      </c>
      <c r="G61" s="23">
        <v>0</v>
      </c>
      <c r="H61" s="23">
        <v>0</v>
      </c>
      <c r="I61" s="23">
        <v>3</v>
      </c>
      <c r="J61" s="23">
        <v>5</v>
      </c>
    </row>
    <row r="62" spans="2:10" s="7" customFormat="1" ht="15.75" customHeight="1" thickBot="1" x14ac:dyDescent="0.3">
      <c r="B62" s="51"/>
      <c r="C62" s="52"/>
      <c r="D62" s="24" t="s">
        <v>16</v>
      </c>
      <c r="E62" s="10"/>
      <c r="F62" s="25">
        <f>SUM(F57:F61)</f>
        <v>15</v>
      </c>
      <c r="G62" s="25">
        <v>6</v>
      </c>
      <c r="H62" s="25">
        <v>0</v>
      </c>
      <c r="I62" s="25">
        <f t="shared" ref="I62" si="5">SUM(I57:I61)</f>
        <v>15</v>
      </c>
      <c r="J62" s="25">
        <f>SUM(J57:J61)</f>
        <v>30</v>
      </c>
    </row>
    <row r="63" spans="2:10" s="12" customFormat="1" ht="15.75" customHeight="1" thickBot="1" x14ac:dyDescent="0.3">
      <c r="B63" s="40" t="s">
        <v>68</v>
      </c>
      <c r="C63" s="41"/>
      <c r="D63" s="41"/>
      <c r="E63" s="41"/>
      <c r="F63" s="41"/>
      <c r="G63" s="41"/>
      <c r="H63" s="41"/>
      <c r="I63" s="41"/>
      <c r="J63" s="42"/>
    </row>
    <row r="64" spans="2:10" ht="26.25" thickBot="1" x14ac:dyDescent="0.3">
      <c r="B64" s="22" t="s">
        <v>44</v>
      </c>
      <c r="C64" s="14"/>
      <c r="D64" s="22" t="s">
        <v>5</v>
      </c>
      <c r="E64" s="14" t="s">
        <v>63</v>
      </c>
      <c r="F64" s="14" t="s">
        <v>27</v>
      </c>
      <c r="G64" s="14" t="s">
        <v>28</v>
      </c>
      <c r="H64" s="14" t="s">
        <v>29</v>
      </c>
      <c r="I64" s="14" t="s">
        <v>45</v>
      </c>
      <c r="J64" s="14" t="s">
        <v>14</v>
      </c>
    </row>
    <row r="65" spans="2:10" ht="12.75" customHeight="1" x14ac:dyDescent="0.25">
      <c r="B65" s="34" t="s">
        <v>37</v>
      </c>
      <c r="C65" s="35">
        <v>498</v>
      </c>
      <c r="D65" s="31" t="s">
        <v>105</v>
      </c>
      <c r="E65" s="15" t="s">
        <v>4</v>
      </c>
      <c r="F65" s="23">
        <v>2</v>
      </c>
      <c r="G65" s="23">
        <v>2</v>
      </c>
      <c r="H65" s="23">
        <v>0</v>
      </c>
      <c r="I65" s="23">
        <v>3</v>
      </c>
      <c r="J65" s="23">
        <v>7</v>
      </c>
    </row>
    <row r="66" spans="2:10" ht="12.75" customHeight="1" thickBot="1" x14ac:dyDescent="0.3">
      <c r="B66" s="36" t="s">
        <v>37</v>
      </c>
      <c r="C66" s="28">
        <v>488</v>
      </c>
      <c r="D66" s="31" t="s">
        <v>54</v>
      </c>
      <c r="E66" s="15" t="s">
        <v>30</v>
      </c>
      <c r="F66" s="23">
        <v>3</v>
      </c>
      <c r="G66" s="23">
        <v>0</v>
      </c>
      <c r="H66" s="23">
        <v>0</v>
      </c>
      <c r="I66" s="23">
        <v>3</v>
      </c>
      <c r="J66" s="23">
        <v>6</v>
      </c>
    </row>
    <row r="67" spans="2:10" ht="12.75" customHeight="1" x14ac:dyDescent="0.25">
      <c r="B67" s="53"/>
      <c r="C67" s="54"/>
      <c r="D67" s="32" t="s">
        <v>81</v>
      </c>
      <c r="E67" s="15" t="s">
        <v>30</v>
      </c>
      <c r="F67" s="23">
        <v>3</v>
      </c>
      <c r="G67" s="23">
        <v>0</v>
      </c>
      <c r="H67" s="23">
        <v>0</v>
      </c>
      <c r="I67" s="23">
        <v>3</v>
      </c>
      <c r="J67" s="23">
        <v>6</v>
      </c>
    </row>
    <row r="68" spans="2:10" ht="12.75" customHeight="1" x14ac:dyDescent="0.25">
      <c r="B68" s="53"/>
      <c r="C68" s="54"/>
      <c r="D68" s="32" t="s">
        <v>82</v>
      </c>
      <c r="E68" s="15" t="s">
        <v>30</v>
      </c>
      <c r="F68" s="23">
        <v>3</v>
      </c>
      <c r="G68" s="23">
        <v>0</v>
      </c>
      <c r="H68" s="23">
        <v>0</v>
      </c>
      <c r="I68" s="23">
        <v>3</v>
      </c>
      <c r="J68" s="23">
        <v>6</v>
      </c>
    </row>
    <row r="69" spans="2:10" ht="12.75" customHeight="1" thickBot="1" x14ac:dyDescent="0.3">
      <c r="B69" s="53"/>
      <c r="C69" s="54"/>
      <c r="D69" s="31" t="s">
        <v>75</v>
      </c>
      <c r="E69" s="15" t="s">
        <v>30</v>
      </c>
      <c r="F69" s="23">
        <v>3</v>
      </c>
      <c r="G69" s="23">
        <v>0</v>
      </c>
      <c r="H69" s="23">
        <v>0</v>
      </c>
      <c r="I69" s="23">
        <v>3</v>
      </c>
      <c r="J69" s="23">
        <v>5</v>
      </c>
    </row>
    <row r="70" spans="2:10" s="7" customFormat="1" ht="15.75" customHeight="1" thickBot="1" x14ac:dyDescent="0.3">
      <c r="B70" s="53"/>
      <c r="C70" s="54"/>
      <c r="D70" s="24" t="s">
        <v>16</v>
      </c>
      <c r="E70" s="10"/>
      <c r="F70" s="25">
        <f>SUM(F65:F69)</f>
        <v>14</v>
      </c>
      <c r="G70" s="25">
        <v>6</v>
      </c>
      <c r="H70" s="25">
        <v>0</v>
      </c>
      <c r="I70" s="25">
        <f t="shared" ref="I70" si="6">SUM(I65:I69)</f>
        <v>15</v>
      </c>
      <c r="J70" s="25">
        <f>SUM(J65:J69)</f>
        <v>30</v>
      </c>
    </row>
    <row r="71" spans="2:10" ht="15.75" customHeight="1" thickBot="1" x14ac:dyDescent="0.3">
      <c r="B71" s="53"/>
      <c r="C71" s="54"/>
      <c r="D71" s="24" t="s">
        <v>31</v>
      </c>
      <c r="E71" s="26"/>
      <c r="F71" s="25"/>
      <c r="G71" s="25"/>
      <c r="H71" s="25"/>
      <c r="I71" s="25">
        <f>I70+I62+I54+I45+I36+I27+I18+I9</f>
        <v>130</v>
      </c>
      <c r="J71" s="25">
        <f>J70+J62+J54+J45+J36+J27+J18+J9</f>
        <v>240</v>
      </c>
    </row>
    <row r="72" spans="2:10" s="11" customFormat="1" ht="15.75" customHeight="1" thickBot="1" x14ac:dyDescent="0.3">
      <c r="B72" s="40" t="s">
        <v>69</v>
      </c>
      <c r="C72" s="41"/>
      <c r="D72" s="41"/>
      <c r="E72" s="41"/>
      <c r="F72" s="41"/>
      <c r="G72" s="41"/>
      <c r="H72" s="41"/>
      <c r="I72" s="41"/>
      <c r="J72" s="42"/>
    </row>
    <row r="73" spans="2:10" ht="26.25" thickBot="1" x14ac:dyDescent="0.3">
      <c r="B73" s="22" t="s">
        <v>44</v>
      </c>
      <c r="C73" s="14"/>
      <c r="D73" s="22" t="s">
        <v>5</v>
      </c>
      <c r="E73" s="14" t="s">
        <v>63</v>
      </c>
      <c r="F73" s="14" t="s">
        <v>27</v>
      </c>
      <c r="G73" s="14" t="s">
        <v>28</v>
      </c>
      <c r="H73" s="14" t="s">
        <v>29</v>
      </c>
      <c r="I73" s="14" t="s">
        <v>45</v>
      </c>
      <c r="J73" s="14" t="s">
        <v>14</v>
      </c>
    </row>
    <row r="74" spans="2:10" ht="12.75" customHeight="1" x14ac:dyDescent="0.25">
      <c r="B74" s="30" t="s">
        <v>43</v>
      </c>
      <c r="C74" s="23">
        <v>204</v>
      </c>
      <c r="D74" s="32" t="s">
        <v>24</v>
      </c>
      <c r="E74" s="15" t="s">
        <v>30</v>
      </c>
      <c r="F74" s="23">
        <v>3</v>
      </c>
      <c r="G74" s="23">
        <v>0</v>
      </c>
      <c r="H74" s="23">
        <v>0</v>
      </c>
      <c r="I74" s="23">
        <v>3</v>
      </c>
      <c r="J74" s="23">
        <v>6</v>
      </c>
    </row>
    <row r="75" spans="2:10" ht="12.75" customHeight="1" x14ac:dyDescent="0.25">
      <c r="B75" s="30" t="s">
        <v>43</v>
      </c>
      <c r="C75" s="23">
        <v>313</v>
      </c>
      <c r="D75" s="37" t="s">
        <v>9</v>
      </c>
      <c r="E75" s="15" t="s">
        <v>30</v>
      </c>
      <c r="F75" s="23">
        <v>3</v>
      </c>
      <c r="G75" s="23">
        <v>0</v>
      </c>
      <c r="H75" s="23">
        <v>0</v>
      </c>
      <c r="I75" s="23">
        <v>3</v>
      </c>
      <c r="J75" s="23">
        <v>6</v>
      </c>
    </row>
    <row r="76" spans="2:10" ht="12.75" customHeight="1" x14ac:dyDescent="0.25">
      <c r="B76" s="30" t="s">
        <v>43</v>
      </c>
      <c r="C76" s="23">
        <v>411</v>
      </c>
      <c r="D76" s="32" t="s">
        <v>83</v>
      </c>
      <c r="E76" s="15" t="s">
        <v>30</v>
      </c>
      <c r="F76" s="23">
        <v>3</v>
      </c>
      <c r="G76" s="23">
        <v>0</v>
      </c>
      <c r="H76" s="23">
        <v>0</v>
      </c>
      <c r="I76" s="23">
        <v>3</v>
      </c>
      <c r="J76" s="23">
        <v>6</v>
      </c>
    </row>
    <row r="77" spans="2:10" ht="12.75" customHeight="1" x14ac:dyDescent="0.25">
      <c r="B77" s="30" t="s">
        <v>37</v>
      </c>
      <c r="C77" s="23">
        <v>304</v>
      </c>
      <c r="D77" s="37" t="s">
        <v>99</v>
      </c>
      <c r="E77" s="15" t="s">
        <v>30</v>
      </c>
      <c r="F77" s="23">
        <v>3</v>
      </c>
      <c r="G77" s="23">
        <v>0</v>
      </c>
      <c r="H77" s="23">
        <v>0</v>
      </c>
      <c r="I77" s="23">
        <v>3</v>
      </c>
      <c r="J77" s="23">
        <v>6</v>
      </c>
    </row>
    <row r="78" spans="2:10" ht="12.75" customHeight="1" x14ac:dyDescent="0.25">
      <c r="B78" s="30" t="s">
        <v>37</v>
      </c>
      <c r="C78" s="23">
        <v>311</v>
      </c>
      <c r="D78" s="32" t="s">
        <v>97</v>
      </c>
      <c r="E78" s="15" t="s">
        <v>30</v>
      </c>
      <c r="F78" s="23">
        <v>3</v>
      </c>
      <c r="G78" s="27">
        <f>SUM(G74:G77)</f>
        <v>0</v>
      </c>
      <c r="H78" s="27">
        <f>SUM(H74:H77)</f>
        <v>0</v>
      </c>
      <c r="I78" s="23">
        <v>3</v>
      </c>
      <c r="J78" s="23">
        <v>7</v>
      </c>
    </row>
    <row r="79" spans="2:10" ht="12.75" customHeight="1" x14ac:dyDescent="0.25">
      <c r="B79" s="30" t="s">
        <v>37</v>
      </c>
      <c r="C79" s="23">
        <v>312</v>
      </c>
      <c r="D79" s="37" t="s">
        <v>98</v>
      </c>
      <c r="E79" s="15" t="s">
        <v>30</v>
      </c>
      <c r="F79" s="23">
        <v>3</v>
      </c>
      <c r="G79" s="23">
        <v>0</v>
      </c>
      <c r="H79" s="23">
        <v>0</v>
      </c>
      <c r="I79" s="23">
        <v>3</v>
      </c>
      <c r="J79" s="23">
        <v>6</v>
      </c>
    </row>
    <row r="80" spans="2:10" ht="12.75" customHeight="1" x14ac:dyDescent="0.25">
      <c r="B80" s="30" t="s">
        <v>37</v>
      </c>
      <c r="C80" s="23">
        <v>314</v>
      </c>
      <c r="D80" s="37" t="s">
        <v>11</v>
      </c>
      <c r="E80" s="15" t="s">
        <v>30</v>
      </c>
      <c r="F80" s="23">
        <v>3</v>
      </c>
      <c r="G80" s="27">
        <f t="shared" ref="G80:H80" si="7">SUM(G76:G79)</f>
        <v>0</v>
      </c>
      <c r="H80" s="27">
        <f t="shared" si="7"/>
        <v>0</v>
      </c>
      <c r="I80" s="23">
        <v>3</v>
      </c>
      <c r="J80" s="23">
        <v>6</v>
      </c>
    </row>
    <row r="81" spans="2:10" ht="12.75" customHeight="1" x14ac:dyDescent="0.25">
      <c r="B81" s="30" t="s">
        <v>37</v>
      </c>
      <c r="C81" s="23">
        <v>333</v>
      </c>
      <c r="D81" s="32" t="s">
        <v>95</v>
      </c>
      <c r="E81" s="15" t="s">
        <v>30</v>
      </c>
      <c r="F81" s="23">
        <v>3</v>
      </c>
      <c r="G81" s="27">
        <f>SUM(G78:G80)</f>
        <v>0</v>
      </c>
      <c r="H81" s="27">
        <f>SUM(H78:H80)</f>
        <v>0</v>
      </c>
      <c r="I81" s="23">
        <v>3</v>
      </c>
      <c r="J81" s="23">
        <v>6</v>
      </c>
    </row>
    <row r="82" spans="2:10" ht="12.75" customHeight="1" x14ac:dyDescent="0.25">
      <c r="B82" s="30" t="s">
        <v>37</v>
      </c>
      <c r="C82" s="23">
        <v>351</v>
      </c>
      <c r="D82" s="32" t="s">
        <v>25</v>
      </c>
      <c r="E82" s="15" t="s">
        <v>30</v>
      </c>
      <c r="F82" s="23">
        <v>3</v>
      </c>
      <c r="G82" s="23">
        <v>0</v>
      </c>
      <c r="H82" s="23">
        <v>0</v>
      </c>
      <c r="I82" s="23">
        <v>3</v>
      </c>
      <c r="J82" s="23">
        <v>6</v>
      </c>
    </row>
    <row r="83" spans="2:10" ht="12.75" customHeight="1" x14ac:dyDescent="0.25">
      <c r="B83" s="30" t="s">
        <v>37</v>
      </c>
      <c r="C83" s="23">
        <v>352</v>
      </c>
      <c r="D83" s="37" t="s">
        <v>71</v>
      </c>
      <c r="E83" s="15" t="s">
        <v>30</v>
      </c>
      <c r="F83" s="23">
        <v>3</v>
      </c>
      <c r="G83" s="27">
        <f t="shared" ref="G83" si="8">SUM(G80:G82)</f>
        <v>0</v>
      </c>
      <c r="H83" s="27">
        <v>0</v>
      </c>
      <c r="I83" s="23">
        <v>3</v>
      </c>
      <c r="J83" s="23">
        <v>6</v>
      </c>
    </row>
    <row r="84" spans="2:10" ht="12.75" customHeight="1" x14ac:dyDescent="0.25">
      <c r="B84" s="30" t="s">
        <v>37</v>
      </c>
      <c r="C84" s="23">
        <v>401</v>
      </c>
      <c r="D84" s="32" t="s">
        <v>47</v>
      </c>
      <c r="E84" s="15" t="s">
        <v>30</v>
      </c>
      <c r="F84" s="23">
        <v>3</v>
      </c>
      <c r="G84" s="23">
        <v>0</v>
      </c>
      <c r="H84" s="23">
        <v>0</v>
      </c>
      <c r="I84" s="27">
        <v>3</v>
      </c>
      <c r="J84" s="27">
        <v>6</v>
      </c>
    </row>
    <row r="85" spans="2:10" ht="12.75" customHeight="1" x14ac:dyDescent="0.25">
      <c r="B85" s="30" t="s">
        <v>37</v>
      </c>
      <c r="C85" s="23">
        <v>434</v>
      </c>
      <c r="D85" s="31" t="s">
        <v>100</v>
      </c>
      <c r="E85" s="15" t="s">
        <v>30</v>
      </c>
      <c r="F85" s="23">
        <v>3</v>
      </c>
      <c r="G85" s="27">
        <v>0</v>
      </c>
      <c r="H85" s="27">
        <v>0</v>
      </c>
      <c r="I85" s="27">
        <v>3</v>
      </c>
      <c r="J85" s="27">
        <v>6</v>
      </c>
    </row>
    <row r="86" spans="2:10" ht="12.75" customHeight="1" x14ac:dyDescent="0.25">
      <c r="B86" s="30" t="s">
        <v>37</v>
      </c>
      <c r="C86" s="23">
        <v>441</v>
      </c>
      <c r="D86" s="37" t="s">
        <v>12</v>
      </c>
      <c r="E86" s="15" t="s">
        <v>30</v>
      </c>
      <c r="F86" s="23">
        <v>3</v>
      </c>
      <c r="G86" s="23">
        <v>0</v>
      </c>
      <c r="H86" s="23">
        <v>0</v>
      </c>
      <c r="I86" s="27">
        <v>3</v>
      </c>
      <c r="J86" s="27">
        <v>6</v>
      </c>
    </row>
    <row r="87" spans="2:10" ht="12.75" customHeight="1" x14ac:dyDescent="0.25">
      <c r="B87" s="30" t="s">
        <v>37</v>
      </c>
      <c r="C87" s="23">
        <v>442</v>
      </c>
      <c r="D87" s="37" t="s">
        <v>13</v>
      </c>
      <c r="E87" s="15" t="s">
        <v>30</v>
      </c>
      <c r="F87" s="23">
        <v>3</v>
      </c>
      <c r="G87" s="27">
        <v>0</v>
      </c>
      <c r="H87" s="27">
        <v>0</v>
      </c>
      <c r="I87" s="27">
        <v>3</v>
      </c>
      <c r="J87" s="27">
        <v>6</v>
      </c>
    </row>
    <row r="88" spans="2:10" ht="12.75" customHeight="1" x14ac:dyDescent="0.25">
      <c r="B88" s="30" t="s">
        <v>37</v>
      </c>
      <c r="C88" s="23">
        <v>466</v>
      </c>
      <c r="D88" s="37" t="s">
        <v>48</v>
      </c>
      <c r="E88" s="15" t="s">
        <v>30</v>
      </c>
      <c r="F88" s="23">
        <v>3</v>
      </c>
      <c r="G88" s="23">
        <v>0</v>
      </c>
      <c r="H88" s="23">
        <v>0</v>
      </c>
      <c r="I88" s="27">
        <v>3</v>
      </c>
      <c r="J88" s="27">
        <v>6</v>
      </c>
    </row>
    <row r="89" spans="2:10" ht="12.75" customHeight="1" x14ac:dyDescent="0.25">
      <c r="B89" s="30" t="s">
        <v>37</v>
      </c>
      <c r="C89" s="23">
        <v>467</v>
      </c>
      <c r="D89" s="37" t="s">
        <v>26</v>
      </c>
      <c r="E89" s="15" t="s">
        <v>30</v>
      </c>
      <c r="F89" s="23">
        <v>3</v>
      </c>
      <c r="G89" s="27">
        <v>0</v>
      </c>
      <c r="H89" s="27">
        <v>0</v>
      </c>
      <c r="I89" s="27">
        <v>3</v>
      </c>
      <c r="J89" s="27">
        <v>6</v>
      </c>
    </row>
    <row r="90" spans="2:10" ht="12.75" customHeight="1" x14ac:dyDescent="0.25">
      <c r="B90" s="30" t="s">
        <v>37</v>
      </c>
      <c r="C90" s="23">
        <v>474</v>
      </c>
      <c r="D90" s="32" t="s">
        <v>49</v>
      </c>
      <c r="E90" s="15" t="s">
        <v>30</v>
      </c>
      <c r="F90" s="23">
        <v>3</v>
      </c>
      <c r="G90" s="23">
        <v>0</v>
      </c>
      <c r="H90" s="23">
        <v>0</v>
      </c>
      <c r="I90" s="27">
        <v>3</v>
      </c>
      <c r="J90" s="27">
        <v>6</v>
      </c>
    </row>
    <row r="91" spans="2:10" ht="12.75" customHeight="1" x14ac:dyDescent="0.25">
      <c r="B91" s="30" t="s">
        <v>37</v>
      </c>
      <c r="C91" s="23">
        <v>475</v>
      </c>
      <c r="D91" s="32" t="s">
        <v>50</v>
      </c>
      <c r="E91" s="15" t="s">
        <v>30</v>
      </c>
      <c r="F91" s="23">
        <v>3</v>
      </c>
      <c r="G91" s="27">
        <v>0</v>
      </c>
      <c r="H91" s="27">
        <v>0</v>
      </c>
      <c r="I91" s="27">
        <v>3</v>
      </c>
      <c r="J91" s="27">
        <v>6</v>
      </c>
    </row>
    <row r="92" spans="2:10" ht="12.75" customHeight="1" x14ac:dyDescent="0.25">
      <c r="B92" s="30" t="s">
        <v>37</v>
      </c>
      <c r="C92" s="23">
        <v>480</v>
      </c>
      <c r="D92" s="32" t="s">
        <v>51</v>
      </c>
      <c r="E92" s="15" t="s">
        <v>30</v>
      </c>
      <c r="F92" s="23">
        <v>3</v>
      </c>
      <c r="G92" s="23">
        <v>0</v>
      </c>
      <c r="H92" s="23">
        <v>0</v>
      </c>
      <c r="I92" s="27">
        <v>3</v>
      </c>
      <c r="J92" s="27">
        <v>6</v>
      </c>
    </row>
    <row r="93" spans="2:10" ht="12.75" customHeight="1" x14ac:dyDescent="0.25">
      <c r="B93" s="30" t="s">
        <v>37</v>
      </c>
      <c r="C93" s="23">
        <v>481</v>
      </c>
      <c r="D93" s="37" t="s">
        <v>52</v>
      </c>
      <c r="E93" s="15" t="s">
        <v>30</v>
      </c>
      <c r="F93" s="23">
        <v>3</v>
      </c>
      <c r="G93" s="27">
        <v>0</v>
      </c>
      <c r="H93" s="27">
        <v>0</v>
      </c>
      <c r="I93" s="27">
        <v>3</v>
      </c>
      <c r="J93" s="27">
        <v>6</v>
      </c>
    </row>
    <row r="94" spans="2:10" ht="12.75" customHeight="1" thickBot="1" x14ac:dyDescent="0.3">
      <c r="B94" s="36" t="s">
        <v>37</v>
      </c>
      <c r="C94" s="28">
        <v>482</v>
      </c>
      <c r="D94" s="38" t="s">
        <v>53</v>
      </c>
      <c r="E94" s="13" t="s">
        <v>30</v>
      </c>
      <c r="F94" s="28">
        <v>3</v>
      </c>
      <c r="G94" s="28">
        <v>0</v>
      </c>
      <c r="H94" s="28">
        <v>0</v>
      </c>
      <c r="I94" s="29">
        <v>3</v>
      </c>
      <c r="J94" s="29">
        <v>6</v>
      </c>
    </row>
    <row r="95" spans="2:10" ht="15" x14ac:dyDescent="0.25">
      <c r="E95" s="4"/>
      <c r="F95" s="6"/>
      <c r="G95" s="6"/>
      <c r="H95" s="6"/>
      <c r="I95" s="9"/>
    </row>
    <row r="96" spans="2:10" ht="15" x14ac:dyDescent="0.25">
      <c r="E96" s="18"/>
      <c r="F96" s="5"/>
      <c r="G96" s="5"/>
      <c r="H96" s="5"/>
      <c r="I96" s="9"/>
    </row>
    <row r="97" spans="5:9" x14ac:dyDescent="0.25">
      <c r="E97" s="3"/>
      <c r="F97" s="3"/>
      <c r="G97" s="3"/>
      <c r="H97" s="3"/>
      <c r="I97" s="9"/>
    </row>
    <row r="98" spans="5:9" x14ac:dyDescent="0.25">
      <c r="E98" s="4"/>
      <c r="F98" s="4"/>
      <c r="G98" s="4"/>
      <c r="H98" s="4"/>
      <c r="I98" s="9"/>
    </row>
    <row r="99" spans="5:9" ht="15" x14ac:dyDescent="0.25">
      <c r="E99" s="4"/>
      <c r="F99" s="19"/>
      <c r="G99" s="19"/>
      <c r="H99" s="19"/>
      <c r="I99" s="9"/>
    </row>
    <row r="100" spans="5:9" ht="15" x14ac:dyDescent="0.25">
      <c r="E100" s="19"/>
      <c r="F100" s="19"/>
      <c r="G100" s="19"/>
      <c r="H100" s="19"/>
      <c r="I100" s="9"/>
    </row>
    <row r="101" spans="5:9" ht="15" x14ac:dyDescent="0.25">
      <c r="E101" s="4"/>
      <c r="F101" s="19"/>
      <c r="G101" s="19"/>
      <c r="H101" s="19"/>
      <c r="I101" s="9"/>
    </row>
    <row r="102" spans="5:9" ht="15" x14ac:dyDescent="0.25">
      <c r="E102" s="4"/>
      <c r="F102" s="6"/>
      <c r="G102" s="19"/>
      <c r="H102" s="19"/>
      <c r="I102" s="9"/>
    </row>
    <row r="103" spans="5:9" ht="15" x14ac:dyDescent="0.25">
      <c r="E103" s="4"/>
      <c r="F103" s="6"/>
      <c r="G103" s="6"/>
      <c r="H103" s="6"/>
      <c r="I103" s="9"/>
    </row>
    <row r="104" spans="5:9" ht="15" x14ac:dyDescent="0.25">
      <c r="E104" s="18"/>
      <c r="F104" s="5"/>
      <c r="G104" s="5"/>
      <c r="H104" s="5"/>
      <c r="I104" s="9"/>
    </row>
    <row r="105" spans="5:9" ht="15" x14ac:dyDescent="0.25">
      <c r="E105" s="18"/>
      <c r="F105" s="21"/>
      <c r="G105" s="21"/>
      <c r="H105" s="21"/>
      <c r="I105" s="9"/>
    </row>
    <row r="106" spans="5:9" x14ac:dyDescent="0.25">
      <c r="E106" s="3"/>
      <c r="F106" s="3"/>
      <c r="G106" s="3"/>
      <c r="H106" s="3"/>
      <c r="I106" s="9"/>
    </row>
    <row r="107" spans="5:9" x14ac:dyDescent="0.25">
      <c r="E107" s="4"/>
      <c r="F107" s="4"/>
      <c r="G107" s="4"/>
      <c r="H107" s="4"/>
      <c r="I107" s="9"/>
    </row>
    <row r="108" spans="5:9" ht="15" x14ac:dyDescent="0.25">
      <c r="E108" s="4"/>
      <c r="F108" s="19"/>
      <c r="G108" s="19"/>
      <c r="H108" s="19"/>
      <c r="I108" s="9"/>
    </row>
    <row r="109" spans="5:9" ht="15" x14ac:dyDescent="0.25">
      <c r="E109" s="4"/>
      <c r="F109" s="19"/>
      <c r="G109" s="19"/>
      <c r="H109" s="19"/>
      <c r="I109" s="9"/>
    </row>
    <row r="110" spans="5:9" ht="15" x14ac:dyDescent="0.25">
      <c r="E110" s="4"/>
      <c r="F110" s="19"/>
      <c r="G110" s="19"/>
      <c r="H110" s="19"/>
      <c r="I110" s="9"/>
    </row>
    <row r="111" spans="5:9" ht="15" x14ac:dyDescent="0.25">
      <c r="E111" s="4"/>
      <c r="F111" s="19"/>
      <c r="G111" s="19"/>
      <c r="H111" s="19"/>
      <c r="I111" s="9"/>
    </row>
    <row r="112" spans="5:9" ht="15" x14ac:dyDescent="0.25">
      <c r="E112" s="4"/>
      <c r="F112" s="19"/>
      <c r="G112" s="19"/>
      <c r="H112" s="19"/>
      <c r="I112" s="9"/>
    </row>
    <row r="113" spans="5:9" ht="15" x14ac:dyDescent="0.25">
      <c r="E113" s="4"/>
      <c r="F113" s="19"/>
      <c r="G113" s="19"/>
      <c r="H113" s="19"/>
      <c r="I113" s="9"/>
    </row>
    <row r="114" spans="5:9" ht="15" x14ac:dyDescent="0.25">
      <c r="E114" s="4"/>
      <c r="F114" s="19"/>
      <c r="G114" s="19"/>
      <c r="H114" s="19"/>
      <c r="I114" s="9"/>
    </row>
    <row r="115" spans="5:9" ht="15" x14ac:dyDescent="0.25">
      <c r="E115" s="4"/>
      <c r="F115" s="19"/>
      <c r="G115" s="19"/>
      <c r="H115" s="19"/>
      <c r="I115" s="9"/>
    </row>
    <row r="116" spans="5:9" ht="15" x14ac:dyDescent="0.25">
      <c r="E116" s="4"/>
      <c r="F116" s="19"/>
      <c r="G116" s="19"/>
      <c r="H116" s="19"/>
      <c r="I116" s="9"/>
    </row>
    <row r="117" spans="5:9" ht="15" x14ac:dyDescent="0.25">
      <c r="E117" s="4"/>
      <c r="F117" s="19"/>
      <c r="G117" s="19"/>
      <c r="H117" s="19"/>
      <c r="I117" s="9"/>
    </row>
    <row r="118" spans="5:9" ht="15" x14ac:dyDescent="0.25">
      <c r="E118" s="4"/>
      <c r="F118" s="19"/>
      <c r="G118" s="19"/>
      <c r="H118" s="19"/>
      <c r="I118" s="9"/>
    </row>
    <row r="119" spans="5:9" ht="15" x14ac:dyDescent="0.25">
      <c r="E119" s="4"/>
      <c r="F119" s="19"/>
      <c r="G119" s="19"/>
      <c r="H119" s="19"/>
      <c r="I119" s="9"/>
    </row>
    <row r="120" spans="5:9" ht="15" x14ac:dyDescent="0.25">
      <c r="E120" s="4"/>
      <c r="F120" s="19"/>
      <c r="G120" s="19"/>
      <c r="H120" s="19"/>
      <c r="I120" s="9"/>
    </row>
    <row r="121" spans="5:9" ht="15" x14ac:dyDescent="0.25">
      <c r="E121" s="4"/>
      <c r="F121" s="19"/>
      <c r="G121" s="19"/>
      <c r="H121" s="19"/>
      <c r="I121" s="9"/>
    </row>
    <row r="122" spans="5:9" ht="15" x14ac:dyDescent="0.25">
      <c r="E122" s="4"/>
      <c r="F122" s="19"/>
      <c r="G122" s="19"/>
      <c r="H122" s="19"/>
      <c r="I122" s="9"/>
    </row>
    <row r="123" spans="5:9" ht="15" x14ac:dyDescent="0.25">
      <c r="E123" s="4"/>
      <c r="F123" s="19"/>
      <c r="G123" s="19"/>
      <c r="H123" s="19"/>
      <c r="I123" s="9"/>
    </row>
    <row r="124" spans="5:9" ht="15" x14ac:dyDescent="0.25">
      <c r="E124" s="4"/>
      <c r="F124" s="19"/>
      <c r="G124" s="19"/>
      <c r="H124" s="19"/>
      <c r="I124" s="9"/>
    </row>
    <row r="125" spans="5:9" ht="15" x14ac:dyDescent="0.25">
      <c r="E125" s="4"/>
      <c r="F125" s="19"/>
      <c r="G125" s="19"/>
      <c r="H125" s="19"/>
      <c r="I125" s="9"/>
    </row>
    <row r="126" spans="5:9" ht="15" x14ac:dyDescent="0.25">
      <c r="E126" s="4"/>
      <c r="F126" s="19"/>
      <c r="G126" s="19"/>
      <c r="H126" s="19"/>
      <c r="I126" s="9"/>
    </row>
    <row r="127" spans="5:9" ht="15" x14ac:dyDescent="0.25">
      <c r="E127" s="4"/>
      <c r="F127" s="19"/>
      <c r="G127" s="19"/>
      <c r="H127" s="19"/>
      <c r="I127" s="9"/>
    </row>
    <row r="128" spans="5:9" ht="15" x14ac:dyDescent="0.25">
      <c r="E128" s="4"/>
      <c r="F128" s="19"/>
      <c r="G128" s="19"/>
      <c r="H128" s="19"/>
      <c r="I128" s="9"/>
    </row>
    <row r="129" spans="5:9" x14ac:dyDescent="0.25">
      <c r="E129" s="18"/>
      <c r="F129" s="18"/>
      <c r="G129" s="18"/>
      <c r="H129" s="18"/>
      <c r="I129" s="9"/>
    </row>
    <row r="130" spans="5:9" x14ac:dyDescent="0.25">
      <c r="E130" s="18"/>
      <c r="F130" s="18"/>
      <c r="G130" s="18"/>
      <c r="H130" s="18"/>
      <c r="I130" s="9"/>
    </row>
    <row r="131" spans="5:9" x14ac:dyDescent="0.25">
      <c r="E131" s="18"/>
      <c r="F131" s="18"/>
      <c r="G131" s="18"/>
      <c r="H131" s="18"/>
      <c r="I131" s="9"/>
    </row>
  </sheetData>
  <mergeCells count="18">
    <mergeCell ref="B72:J72"/>
    <mergeCell ref="B9:C9"/>
    <mergeCell ref="B27:C27"/>
    <mergeCell ref="B17:C18"/>
    <mergeCell ref="B36:C36"/>
    <mergeCell ref="B43:C45"/>
    <mergeCell ref="B52:C54"/>
    <mergeCell ref="B59:C62"/>
    <mergeCell ref="B67:C71"/>
    <mergeCell ref="B28:J28"/>
    <mergeCell ref="B37:J37"/>
    <mergeCell ref="B46:J46"/>
    <mergeCell ref="B55:J55"/>
    <mergeCell ref="B63:J63"/>
    <mergeCell ref="B2:J2"/>
    <mergeCell ref="B10:J10"/>
    <mergeCell ref="B1:J1"/>
    <mergeCell ref="B19:J19"/>
  </mergeCells>
  <hyperlinks>
    <hyperlink ref="D35" r:id="rId1" display="http://ticaribilimler.yeditepe.edu.tr/tr/dersler/staj-i-0"/>
  </hyperlinks>
  <pageMargins left="0.7" right="0.7" top="0.75" bottom="0.75" header="0.3" footer="0.3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</vt:lpstr>
      <vt:lpstr>TR!Print_Area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Canik</dc:creator>
  <cp:lastModifiedBy>Özge Gönen</cp:lastModifiedBy>
  <cp:lastPrinted>2019-05-08T14:35:36Z</cp:lastPrinted>
  <dcterms:created xsi:type="dcterms:W3CDTF">2016-12-16T13:24:54Z</dcterms:created>
  <dcterms:modified xsi:type="dcterms:W3CDTF">2021-05-27T12:17:01Z</dcterms:modified>
</cp:coreProperties>
</file>