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URAN YAY\Dropbox\3_Yeditepe_Ticari_Bil_BOLUM\Bolum_Toplantisi\Program_degisikligi\Bolum_Karari_Dekanlık_Dosyasi\"/>
    </mc:Choice>
  </mc:AlternateContent>
  <xr:revisionPtr revIDLastSave="0" documentId="13_ncr:1_{1A966A87-4161-4199-A593-1F8348FA6BE6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ur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5" i="1" l="1"/>
  <c r="J76" i="1"/>
  <c r="J67" i="1"/>
  <c r="J57" i="1"/>
  <c r="J48" i="1"/>
  <c r="J38" i="1"/>
  <c r="J28" i="1"/>
  <c r="J18" i="1"/>
  <c r="J85" i="1" l="1"/>
  <c r="J87" i="1" s="1"/>
  <c r="F85" i="1"/>
  <c r="I67" i="1"/>
  <c r="H67" i="1"/>
  <c r="G67" i="1"/>
  <c r="F67" i="1"/>
  <c r="I48" i="1"/>
  <c r="H48" i="1"/>
  <c r="G48" i="1"/>
  <c r="F48" i="1"/>
  <c r="I28" i="1"/>
  <c r="H28" i="1"/>
  <c r="G28" i="1"/>
  <c r="F28" i="1"/>
  <c r="F57" i="1" l="1"/>
  <c r="H57" i="1"/>
  <c r="I57" i="1"/>
  <c r="I76" i="1" l="1"/>
  <c r="H76" i="1"/>
  <c r="G76" i="1"/>
  <c r="F76" i="1"/>
  <c r="G57" i="1"/>
  <c r="I38" i="1"/>
  <c r="H38" i="1"/>
  <c r="G38" i="1"/>
  <c r="F38" i="1"/>
  <c r="I18" i="1"/>
  <c r="H18" i="1"/>
  <c r="G18" i="1"/>
  <c r="F18" i="1"/>
  <c r="I87" i="1" l="1"/>
</calcChain>
</file>

<file path=xl/sharedStrings.xml><?xml version="1.0" encoding="utf-8"?>
<sst xmlns="http://schemas.openxmlformats.org/spreadsheetml/2006/main" count="269" uniqueCount="124">
  <si>
    <t>T</t>
  </si>
  <si>
    <t>U</t>
  </si>
  <si>
    <t>L</t>
  </si>
  <si>
    <t xml:space="preserve">BBA </t>
  </si>
  <si>
    <t>HUM</t>
  </si>
  <si>
    <t>ECON</t>
  </si>
  <si>
    <t>HTR</t>
  </si>
  <si>
    <t>MATH</t>
  </si>
  <si>
    <t>TKL</t>
  </si>
  <si>
    <t>LAW</t>
  </si>
  <si>
    <t>BBA</t>
  </si>
  <si>
    <t>STAT</t>
  </si>
  <si>
    <t>Total</t>
  </si>
  <si>
    <t>Semester</t>
  </si>
  <si>
    <t>BBA 102</t>
  </si>
  <si>
    <t>ACM</t>
  </si>
  <si>
    <t>AFN</t>
  </si>
  <si>
    <t>ETT</t>
  </si>
  <si>
    <t>FACULTY OF COMMERCE</t>
  </si>
  <si>
    <t>AFE</t>
  </si>
  <si>
    <t>Akademik İngilizce I</t>
  </si>
  <si>
    <t>İleri Matematik</t>
  </si>
  <si>
    <t>MATH 133</t>
  </si>
  <si>
    <t>-</t>
  </si>
  <si>
    <t>ATD</t>
  </si>
  <si>
    <t>Türk Dili II</t>
  </si>
  <si>
    <t xml:space="preserve">ECON 111&amp;122 </t>
  </si>
  <si>
    <t>AFXX</t>
  </si>
  <si>
    <t>STAT 410</t>
  </si>
  <si>
    <t>FREE</t>
  </si>
  <si>
    <t>Comp. F. L. I</t>
  </si>
  <si>
    <t>Comp. F. L. II</t>
  </si>
  <si>
    <t xml:space="preserve">ATD </t>
  </si>
  <si>
    <t xml:space="preserve">ATD 243 </t>
  </si>
  <si>
    <t xml:space="preserve">ATR </t>
  </si>
  <si>
    <t>YEDİTEPE UNİVERSİTESİ</t>
  </si>
  <si>
    <t>ULUSLARARASI TİCARET VE İŞLETMECİLİK BÖLÜMÜ</t>
  </si>
  <si>
    <t>İşletmeye Giriş</t>
  </si>
  <si>
    <t>Finansal Muhasebenin Temelleri</t>
  </si>
  <si>
    <t>Mikroekonominin Temelleri</t>
  </si>
  <si>
    <t>Temel Matematik</t>
  </si>
  <si>
    <t>Türk Dili I</t>
  </si>
  <si>
    <t>Yönetimin Temelleri</t>
  </si>
  <si>
    <t>Makroekonominin Temelleri</t>
  </si>
  <si>
    <t>E-Ticarete Giriş</t>
  </si>
  <si>
    <t>Bölüm Seçmeli I</t>
  </si>
  <si>
    <t>Bölüm Seçmeli II</t>
  </si>
  <si>
    <t>Bölüm Seçmeli III</t>
  </si>
  <si>
    <t>Bölüm Seçmeli IV</t>
  </si>
  <si>
    <t>Bölüm Seçmeli V</t>
  </si>
  <si>
    <t>Bölüm Seçmeli VI</t>
  </si>
  <si>
    <t>Bölüm Seçmeli VII</t>
  </si>
  <si>
    <t>Serbest Seçmeli IV</t>
  </si>
  <si>
    <t>Serbest Seçmeli III</t>
  </si>
  <si>
    <t>Serbest Seçmeli II</t>
  </si>
  <si>
    <t>Serbest Seçmeli I</t>
  </si>
  <si>
    <t>BİRİNCİ YARIYIL (GÜZ)</t>
  </si>
  <si>
    <t>Dersler</t>
  </si>
  <si>
    <t>Önkoşul</t>
  </si>
  <si>
    <t>Kredi</t>
  </si>
  <si>
    <t>AKTS</t>
  </si>
  <si>
    <t>Kod</t>
  </si>
  <si>
    <t>BÖLÜM SEÇMELİ DERSLER</t>
  </si>
  <si>
    <t>Uluslararası Ekonomi</t>
  </si>
  <si>
    <t>Pazarlama İlkeleri</t>
  </si>
  <si>
    <t>Uluslararası İşletme</t>
  </si>
  <si>
    <t>İstatistik</t>
  </si>
  <si>
    <t>Zorunlu Bir Yabancı Dil I</t>
  </si>
  <si>
    <t>Atatürk İlkeleri ve İnkılap Tarihi I</t>
  </si>
  <si>
    <t>İleri İstatistik Uygulamaları</t>
  </si>
  <si>
    <t>Zorunlu Bir Yabancı Dil II</t>
  </si>
  <si>
    <t>Atatürk İlkeleri ve İnkılap Tarihi II</t>
  </si>
  <si>
    <t>İthalat İhracat Yönetimi</t>
  </si>
  <si>
    <t>Finansal Yönetim</t>
  </si>
  <si>
    <t>Zorunlu Bir Yabancı Dil III</t>
  </si>
  <si>
    <t>Dış Ticaret Finansmanı</t>
  </si>
  <si>
    <t>Ekonomik Coğrafya</t>
  </si>
  <si>
    <t>Staj</t>
  </si>
  <si>
    <t>Yönetim Bilişim Sistemleri</t>
  </si>
  <si>
    <t>Uygarlık Tarihi</t>
  </si>
  <si>
    <t>Küresel Ticaret ve Yatırımlar</t>
  </si>
  <si>
    <t>Kurumsal Kaynak Sistemleri</t>
  </si>
  <si>
    <t>Kurumsal Yönetişim ve Sosyal Sorumluluk</t>
  </si>
  <si>
    <t>İşletmelerde Kültürlerarası Konular</t>
  </si>
  <si>
    <t>Türk Sanayi</t>
  </si>
  <si>
    <t>Stratejik Yönetim</t>
  </si>
  <si>
    <t>ÜÇÜNCÜ YARIYIL (GÜZ)</t>
  </si>
  <si>
    <t>BEŞİNCİ YARIYIL (GÜZ)</t>
  </si>
  <si>
    <t>YEDİNCİ YARIYIL (GÜZ)</t>
  </si>
  <si>
    <t>İKİNCİ YARIYIL (BAHAR)</t>
  </si>
  <si>
    <t>DÖRDÜNCÜ YARIYIL (BAHAR)</t>
  </si>
  <si>
    <t>ALTINCI YARIYIL (BAHAR)</t>
  </si>
  <si>
    <t>SEKİZİNCİ YARIYIL (BAHAR)</t>
  </si>
  <si>
    <t>BAHAR</t>
  </si>
  <si>
    <t>GÜZ</t>
  </si>
  <si>
    <t>G/B</t>
  </si>
  <si>
    <t>TOPLAM</t>
  </si>
  <si>
    <t>Bilgisayara Giriş ve Bilgi İşleme</t>
  </si>
  <si>
    <t>Avrupa Ekonomileri</t>
  </si>
  <si>
    <t>Asya Ekonomileri</t>
  </si>
  <si>
    <t>Pazarlama Semineri</t>
  </si>
  <si>
    <t>Metro Türkiye ile Perakende Yolculuğu</t>
  </si>
  <si>
    <t>Gayrimenkul Değerleme</t>
  </si>
  <si>
    <t>Kargo Yönetimi</t>
  </si>
  <si>
    <t>Tedarik Zinciri ve Lojistik Yönetimi</t>
  </si>
  <si>
    <t>Örgütsel Davranış</t>
  </si>
  <si>
    <t>İnsan Kaynakları Yönetimi</t>
  </si>
  <si>
    <t>Yönetim Muhasebesi</t>
  </si>
  <si>
    <t>Tüketici Davranışları</t>
  </si>
  <si>
    <t>Girişimcilik (KOSGEB)</t>
  </si>
  <si>
    <t>Hukuka Giriş I</t>
  </si>
  <si>
    <t>Uluslararası Ticaret Hukuku</t>
  </si>
  <si>
    <t>Dijital Pazarlama Yönetimi</t>
  </si>
  <si>
    <t>E-Satış Yönetimi</t>
  </si>
  <si>
    <t>Mobil Girişimcilik</t>
  </si>
  <si>
    <t>Salesforce Ile E-Müşteri İlişkileri Yönetimi</t>
  </si>
  <si>
    <t>Maliyet Muhasebesi</t>
  </si>
  <si>
    <t>Girişimcilik İlkeleri</t>
  </si>
  <si>
    <t>BBA 244</t>
  </si>
  <si>
    <t>Türk Dış Ticaret Rejimi ve Gümrük Mevzuatı</t>
  </si>
  <si>
    <t>Türk Vergi Sistemi</t>
  </si>
  <si>
    <t>Uluslar. Ticarette Risk Ölçümü ve Yönetimi</t>
  </si>
  <si>
    <t>Global Economy</t>
  </si>
  <si>
    <t>SON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</si>
</sst>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theme="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theme="1"/>
      </right>
      <top style="thin">
        <color theme="0" tint="-0.1499984740745262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theme="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/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0" xfId="0" applyFont="1"/>
    <xf numFmtId="0" fontId="4" fillId="4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2" xfId="0" applyFont="1" applyFill="1" applyBorder="1"/>
    <xf numFmtId="0" fontId="4" fillId="3" borderId="2" xfId="0" applyFont="1" applyFill="1" applyBorder="1" applyAlignment="1">
      <alignment horizontal="right" wrapText="1"/>
    </xf>
    <xf numFmtId="0" fontId="7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15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1" fillId="0" borderId="0" xfId="0" applyFont="1" applyBorder="1"/>
    <xf numFmtId="0" fontId="4" fillId="3" borderId="2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6" borderId="12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2" fillId="0" borderId="33" xfId="0" applyFont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3" fillId="0" borderId="2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1" fillId="4" borderId="0" xfId="0" applyFont="1" applyFill="1"/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392207</xdr:colOff>
      <xdr:row>4</xdr:row>
      <xdr:rowOff>0</xdr:rowOff>
    </xdr:from>
    <xdr:to>
      <xdr:col>5</xdr:col>
      <xdr:colOff>116503</xdr:colOff>
      <xdr:row>6</xdr:row>
      <xdr:rowOff>122379</xdr:rowOff>
    </xdr:to>
    <xdr:pic>
      <xdr:nvPicPr>
        <xdr:cNvPr id="3" name="Picture 2" descr="3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20000" contrast="-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707" y="358588"/>
          <a:ext cx="676796" cy="560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17"/>
  <sheetViews>
    <sheetView showGridLines="0" tabSelected="1" topLeftCell="A91" zoomScale="88" zoomScaleNormal="88" workbookViewId="0">
      <selection activeCell="N108" sqref="N108"/>
    </sheetView>
  </sheetViews>
  <sheetFormatPr defaultColWidth="8.81640625" defaultRowHeight="15.5" x14ac:dyDescent="0.35"/>
  <cols>
    <col min="1" max="1" width="2.81640625" style="9" customWidth="1"/>
    <col min="2" max="2" width="8" style="26" bestFit="1" customWidth="1"/>
    <col min="3" max="3" width="4.6328125" style="26" bestFit="1" customWidth="1"/>
    <col min="4" max="4" width="38.453125" style="27" customWidth="1"/>
    <col min="5" max="5" width="14.36328125" style="28" customWidth="1"/>
    <col min="6" max="10" width="9.6328125" style="26" customWidth="1"/>
    <col min="11" max="11" width="10.6328125" style="9" customWidth="1"/>
    <col min="12" max="16384" width="8.81640625" style="9"/>
  </cols>
  <sheetData>
    <row r="2" spans="2:13" ht="15" customHeight="1" x14ac:dyDescent="0.35"/>
    <row r="3" spans="2:13" ht="24" customHeight="1" x14ac:dyDescent="0.5">
      <c r="C3" s="199" t="s">
        <v>123</v>
      </c>
      <c r="D3" s="199"/>
      <c r="E3" s="199"/>
      <c r="F3" s="199"/>
      <c r="G3" s="199"/>
      <c r="H3" s="199"/>
      <c r="I3" s="199"/>
      <c r="J3" s="199"/>
    </row>
    <row r="4" spans="2:13" ht="19.5" customHeight="1" x14ac:dyDescent="0.35">
      <c r="B4" s="9"/>
      <c r="C4" s="9"/>
      <c r="D4" s="9"/>
      <c r="E4" s="9"/>
      <c r="F4" s="9"/>
      <c r="G4" s="9"/>
      <c r="H4" s="9"/>
      <c r="I4" s="9"/>
      <c r="J4" s="9"/>
    </row>
    <row r="5" spans="2:13" ht="19" customHeight="1" x14ac:dyDescent="0.45">
      <c r="B5" s="203" t="s">
        <v>35</v>
      </c>
      <c r="C5" s="203"/>
      <c r="D5" s="203"/>
      <c r="G5" s="194" t="s">
        <v>36</v>
      </c>
      <c r="H5" s="195"/>
      <c r="I5" s="195"/>
      <c r="J5" s="139"/>
    </row>
    <row r="6" spans="2:13" ht="15.75" customHeight="1" x14ac:dyDescent="0.45">
      <c r="B6" s="204" t="s">
        <v>18</v>
      </c>
      <c r="C6" s="204"/>
      <c r="D6" s="204"/>
      <c r="E6" s="29"/>
      <c r="F6" s="29"/>
      <c r="G6" s="195"/>
      <c r="H6" s="195"/>
      <c r="I6" s="195"/>
      <c r="J6" s="139"/>
    </row>
    <row r="7" spans="2:13" ht="15.75" customHeight="1" x14ac:dyDescent="0.45">
      <c r="B7" s="209"/>
      <c r="C7" s="209"/>
      <c r="D7" s="209"/>
      <c r="E7" s="30"/>
      <c r="F7" s="31"/>
      <c r="G7" s="139"/>
      <c r="H7" s="139"/>
      <c r="I7" s="139"/>
      <c r="J7" s="139"/>
    </row>
    <row r="8" spans="2:13" ht="15.75" customHeight="1" x14ac:dyDescent="0.35">
      <c r="B8" s="31"/>
      <c r="C8" s="31"/>
      <c r="D8" s="31"/>
      <c r="E8" s="30"/>
      <c r="F8" s="31"/>
      <c r="G8" s="31"/>
      <c r="H8" s="31"/>
      <c r="I8" s="31"/>
      <c r="J8" s="31"/>
    </row>
    <row r="9" spans="2:13" ht="15.75" customHeight="1" thickBot="1" x14ac:dyDescent="0.4">
      <c r="B9" s="31"/>
      <c r="C9" s="31"/>
      <c r="D9" s="31"/>
      <c r="E9" s="30"/>
      <c r="F9" s="31"/>
      <c r="G9" s="31"/>
      <c r="H9" s="31"/>
      <c r="I9" s="31"/>
      <c r="J9" s="31"/>
      <c r="L9" s="32"/>
      <c r="M9" s="32"/>
    </row>
    <row r="10" spans="2:13" ht="16" thickBot="1" x14ac:dyDescent="0.4">
      <c r="B10" s="205" t="s">
        <v>56</v>
      </c>
      <c r="C10" s="206"/>
      <c r="D10" s="206"/>
      <c r="E10" s="206"/>
      <c r="F10" s="206"/>
      <c r="G10" s="206"/>
      <c r="H10" s="206"/>
      <c r="I10" s="206"/>
      <c r="J10" s="207"/>
      <c r="M10" s="27"/>
    </row>
    <row r="11" spans="2:13" s="26" customFormat="1" ht="23.25" customHeight="1" thickBot="1" x14ac:dyDescent="0.4">
      <c r="B11" s="10" t="s">
        <v>61</v>
      </c>
      <c r="C11" s="33"/>
      <c r="D11" s="33" t="s">
        <v>57</v>
      </c>
      <c r="E11" s="10" t="s">
        <v>58</v>
      </c>
      <c r="F11" s="10" t="s">
        <v>0</v>
      </c>
      <c r="G11" s="10" t="s">
        <v>1</v>
      </c>
      <c r="H11" s="10" t="s">
        <v>2</v>
      </c>
      <c r="I11" s="10" t="s">
        <v>59</v>
      </c>
      <c r="J11" s="10" t="s">
        <v>60</v>
      </c>
    </row>
    <row r="12" spans="2:13" ht="16" customHeight="1" x14ac:dyDescent="0.35">
      <c r="B12" s="34" t="s">
        <v>3</v>
      </c>
      <c r="C12" s="35">
        <v>101</v>
      </c>
      <c r="D12" s="154" t="s">
        <v>37</v>
      </c>
      <c r="E12" s="36"/>
      <c r="F12" s="155">
        <v>3</v>
      </c>
      <c r="G12" s="37">
        <v>0</v>
      </c>
      <c r="H12" s="155">
        <v>0</v>
      </c>
      <c r="I12" s="156">
        <v>3</v>
      </c>
      <c r="J12" s="157">
        <v>7</v>
      </c>
      <c r="K12" s="38"/>
    </row>
    <row r="13" spans="2:13" ht="16" customHeight="1" x14ac:dyDescent="0.35">
      <c r="B13" s="39" t="s">
        <v>10</v>
      </c>
      <c r="C13" s="40">
        <v>244</v>
      </c>
      <c r="D13" s="41" t="s">
        <v>38</v>
      </c>
      <c r="E13" s="17"/>
      <c r="F13" s="42">
        <v>3</v>
      </c>
      <c r="G13" s="43">
        <v>0</v>
      </c>
      <c r="H13" s="42">
        <v>0</v>
      </c>
      <c r="I13" s="40">
        <v>3</v>
      </c>
      <c r="J13" s="44">
        <v>5</v>
      </c>
    </row>
    <row r="14" spans="2:13" ht="16" customHeight="1" x14ac:dyDescent="0.35">
      <c r="B14" s="45" t="s">
        <v>5</v>
      </c>
      <c r="C14" s="46">
        <v>111</v>
      </c>
      <c r="D14" s="47" t="s">
        <v>39</v>
      </c>
      <c r="E14" s="48"/>
      <c r="F14" s="49">
        <v>3</v>
      </c>
      <c r="G14" s="50">
        <v>0</v>
      </c>
      <c r="H14" s="49">
        <v>0</v>
      </c>
      <c r="I14" s="46">
        <v>3</v>
      </c>
      <c r="J14" s="51">
        <v>7</v>
      </c>
    </row>
    <row r="15" spans="2:13" ht="16" customHeight="1" x14ac:dyDescent="0.35">
      <c r="B15" s="39" t="s">
        <v>7</v>
      </c>
      <c r="C15" s="40">
        <v>133</v>
      </c>
      <c r="D15" s="41" t="s">
        <v>40</v>
      </c>
      <c r="E15" s="17"/>
      <c r="F15" s="42">
        <v>3</v>
      </c>
      <c r="G15" s="43">
        <v>0</v>
      </c>
      <c r="H15" s="42">
        <v>0</v>
      </c>
      <c r="I15" s="40">
        <v>3</v>
      </c>
      <c r="J15" s="44">
        <v>5</v>
      </c>
    </row>
    <row r="16" spans="2:13" ht="16" customHeight="1" x14ac:dyDescent="0.35">
      <c r="B16" s="39" t="s">
        <v>19</v>
      </c>
      <c r="C16" s="40">
        <v>131</v>
      </c>
      <c r="D16" s="41" t="s">
        <v>20</v>
      </c>
      <c r="E16" s="17"/>
      <c r="F16" s="42">
        <v>2</v>
      </c>
      <c r="G16" s="43">
        <v>0</v>
      </c>
      <c r="H16" s="42">
        <v>0</v>
      </c>
      <c r="I16" s="40">
        <v>3</v>
      </c>
      <c r="J16" s="44">
        <v>5</v>
      </c>
    </row>
    <row r="17" spans="2:11" ht="16" customHeight="1" thickBot="1" x14ac:dyDescent="0.4">
      <c r="B17" s="52" t="s">
        <v>8</v>
      </c>
      <c r="C17" s="53">
        <v>201</v>
      </c>
      <c r="D17" s="158" t="s">
        <v>41</v>
      </c>
      <c r="E17" s="23"/>
      <c r="F17" s="159">
        <v>2</v>
      </c>
      <c r="G17" s="54">
        <v>0</v>
      </c>
      <c r="H17" s="160">
        <v>0</v>
      </c>
      <c r="I17" s="161">
        <v>2</v>
      </c>
      <c r="J17" s="162">
        <v>2</v>
      </c>
    </row>
    <row r="18" spans="2:11" ht="16" customHeight="1" thickBot="1" x14ac:dyDescent="0.4">
      <c r="B18" s="55"/>
      <c r="C18" s="56"/>
      <c r="D18" s="57" t="s">
        <v>12</v>
      </c>
      <c r="E18" s="58"/>
      <c r="F18" s="59">
        <f t="shared" ref="F18:H18" si="0">SUM(F12:F17)</f>
        <v>16</v>
      </c>
      <c r="G18" s="59">
        <f t="shared" si="0"/>
        <v>0</v>
      </c>
      <c r="H18" s="59">
        <f t="shared" si="0"/>
        <v>0</v>
      </c>
      <c r="I18" s="59">
        <f>SUM(I12:I17)</f>
        <v>17</v>
      </c>
      <c r="J18" s="60">
        <f>SUM(J12:J17)</f>
        <v>31</v>
      </c>
    </row>
    <row r="19" spans="2:11" ht="16" thickBot="1" x14ac:dyDescent="0.4">
      <c r="B19" s="38"/>
      <c r="C19" s="38"/>
      <c r="D19" s="61"/>
      <c r="E19" s="62"/>
      <c r="F19" s="63"/>
      <c r="G19" s="63"/>
      <c r="H19" s="63"/>
      <c r="I19" s="63"/>
      <c r="J19" s="63"/>
    </row>
    <row r="20" spans="2:11" ht="16" thickBot="1" x14ac:dyDescent="0.4">
      <c r="B20" s="205" t="s">
        <v>89</v>
      </c>
      <c r="C20" s="206"/>
      <c r="D20" s="206"/>
      <c r="E20" s="206"/>
      <c r="F20" s="206"/>
      <c r="G20" s="206"/>
      <c r="H20" s="206"/>
      <c r="I20" s="206"/>
      <c r="J20" s="207"/>
    </row>
    <row r="21" spans="2:11" s="26" customFormat="1" ht="23.25" customHeight="1" thickBot="1" x14ac:dyDescent="0.4">
      <c r="B21" s="10" t="s">
        <v>61</v>
      </c>
      <c r="C21" s="33"/>
      <c r="D21" s="33" t="s">
        <v>57</v>
      </c>
      <c r="E21" s="10" t="s">
        <v>58</v>
      </c>
      <c r="F21" s="10" t="s">
        <v>0</v>
      </c>
      <c r="G21" s="10" t="s">
        <v>1</v>
      </c>
      <c r="H21" s="10" t="s">
        <v>2</v>
      </c>
      <c r="I21" s="10" t="s">
        <v>59</v>
      </c>
      <c r="J21" s="10" t="s">
        <v>60</v>
      </c>
      <c r="K21" s="64"/>
    </row>
    <row r="22" spans="2:11" ht="16" customHeight="1" x14ac:dyDescent="0.35">
      <c r="B22" s="1" t="s">
        <v>10</v>
      </c>
      <c r="C22" s="4">
        <v>102</v>
      </c>
      <c r="D22" s="163" t="s">
        <v>42</v>
      </c>
      <c r="E22" s="66"/>
      <c r="F22" s="164">
        <v>3</v>
      </c>
      <c r="G22" s="14">
        <v>0</v>
      </c>
      <c r="H22" s="165">
        <v>0</v>
      </c>
      <c r="I22" s="11">
        <v>3</v>
      </c>
      <c r="J22" s="15">
        <v>5</v>
      </c>
      <c r="K22" s="38"/>
    </row>
    <row r="23" spans="2:11" ht="16" customHeight="1" x14ac:dyDescent="0.35">
      <c r="B23" s="3" t="s">
        <v>5</v>
      </c>
      <c r="C23" s="7">
        <v>122</v>
      </c>
      <c r="D23" s="16" t="s">
        <v>43</v>
      </c>
      <c r="E23" s="17"/>
      <c r="F23" s="68">
        <v>3</v>
      </c>
      <c r="G23" s="69">
        <v>0</v>
      </c>
      <c r="H23" s="70">
        <v>0</v>
      </c>
      <c r="I23" s="7">
        <v>3</v>
      </c>
      <c r="J23" s="71">
        <v>7</v>
      </c>
    </row>
    <row r="24" spans="2:11" ht="16" customHeight="1" x14ac:dyDescent="0.35">
      <c r="B24" s="3" t="s">
        <v>7</v>
      </c>
      <c r="C24" s="7">
        <v>134</v>
      </c>
      <c r="D24" s="16" t="s">
        <v>21</v>
      </c>
      <c r="E24" s="17" t="s">
        <v>22</v>
      </c>
      <c r="F24" s="68">
        <v>3</v>
      </c>
      <c r="G24" s="69">
        <v>0</v>
      </c>
      <c r="H24" s="70">
        <v>0</v>
      </c>
      <c r="I24" s="7">
        <v>3</v>
      </c>
      <c r="J24" s="71">
        <v>5</v>
      </c>
    </row>
    <row r="25" spans="2:11" ht="16" customHeight="1" x14ac:dyDescent="0.35">
      <c r="B25" s="3" t="s">
        <v>17</v>
      </c>
      <c r="C25" s="7">
        <v>111</v>
      </c>
      <c r="D25" s="72" t="s">
        <v>44</v>
      </c>
      <c r="E25" s="17" t="s">
        <v>23</v>
      </c>
      <c r="F25" s="73">
        <v>3</v>
      </c>
      <c r="G25" s="74">
        <v>0</v>
      </c>
      <c r="H25" s="75">
        <v>0</v>
      </c>
      <c r="I25" s="76">
        <v>3</v>
      </c>
      <c r="J25" s="77">
        <v>4</v>
      </c>
    </row>
    <row r="26" spans="2:11" ht="16" customHeight="1" x14ac:dyDescent="0.35">
      <c r="B26" s="78" t="s">
        <v>24</v>
      </c>
      <c r="C26" s="79"/>
      <c r="D26" s="80" t="s">
        <v>45</v>
      </c>
      <c r="E26" s="81"/>
      <c r="F26" s="82">
        <v>3</v>
      </c>
      <c r="G26" s="83">
        <v>0</v>
      </c>
      <c r="H26" s="82">
        <v>0</v>
      </c>
      <c r="I26" s="79">
        <v>3</v>
      </c>
      <c r="J26" s="84">
        <v>6</v>
      </c>
    </row>
    <row r="27" spans="2:11" ht="16" customHeight="1" thickBot="1" x14ac:dyDescent="0.4">
      <c r="B27" s="166" t="s">
        <v>8</v>
      </c>
      <c r="C27" s="167">
        <v>202</v>
      </c>
      <c r="D27" s="158" t="s">
        <v>25</v>
      </c>
      <c r="E27" s="23" t="s">
        <v>23</v>
      </c>
      <c r="F27" s="168">
        <v>2</v>
      </c>
      <c r="G27" s="169">
        <v>0</v>
      </c>
      <c r="H27" s="170">
        <v>0</v>
      </c>
      <c r="I27" s="8">
        <v>2</v>
      </c>
      <c r="J27" s="171">
        <v>2</v>
      </c>
    </row>
    <row r="28" spans="2:11" ht="16" customHeight="1" thickBot="1" x14ac:dyDescent="0.4">
      <c r="B28" s="55"/>
      <c r="C28" s="56"/>
      <c r="D28" s="57" t="s">
        <v>12</v>
      </c>
      <c r="E28" s="58"/>
      <c r="F28" s="59">
        <f>SUM(F22:F27)</f>
        <v>17</v>
      </c>
      <c r="G28" s="59">
        <f>SUM(G22:G27)</f>
        <v>0</v>
      </c>
      <c r="H28" s="59">
        <f>SUM(H22:H27)</f>
        <v>0</v>
      </c>
      <c r="I28" s="59">
        <f>SUM(I22:I27)</f>
        <v>17</v>
      </c>
      <c r="J28" s="60">
        <f>SUM(J22:J27)</f>
        <v>29</v>
      </c>
    </row>
    <row r="29" spans="2:11" ht="16" thickBot="1" x14ac:dyDescent="0.4">
      <c r="B29" s="38"/>
      <c r="C29" s="38"/>
      <c r="D29" s="61"/>
      <c r="E29" s="62"/>
      <c r="F29" s="63"/>
      <c r="G29" s="63"/>
      <c r="H29" s="63"/>
      <c r="I29" s="63"/>
      <c r="J29" s="63"/>
    </row>
    <row r="30" spans="2:11" ht="16" thickBot="1" x14ac:dyDescent="0.4">
      <c r="B30" s="200" t="s">
        <v>86</v>
      </c>
      <c r="C30" s="201"/>
      <c r="D30" s="201"/>
      <c r="E30" s="201"/>
      <c r="F30" s="201"/>
      <c r="G30" s="201"/>
      <c r="H30" s="201"/>
      <c r="I30" s="201"/>
      <c r="J30" s="202"/>
    </row>
    <row r="31" spans="2:11" s="26" customFormat="1" ht="23.25" customHeight="1" thickBot="1" x14ac:dyDescent="0.4">
      <c r="B31" s="10" t="s">
        <v>61</v>
      </c>
      <c r="C31" s="33"/>
      <c r="D31" s="33" t="s">
        <v>57</v>
      </c>
      <c r="E31" s="10" t="s">
        <v>58</v>
      </c>
      <c r="F31" s="10" t="s">
        <v>0</v>
      </c>
      <c r="G31" s="10" t="s">
        <v>1</v>
      </c>
      <c r="H31" s="10" t="s">
        <v>2</v>
      </c>
      <c r="I31" s="10" t="s">
        <v>59</v>
      </c>
      <c r="J31" s="10" t="s">
        <v>60</v>
      </c>
    </row>
    <row r="32" spans="2:11" ht="16" customHeight="1" x14ac:dyDescent="0.35">
      <c r="B32" s="1" t="s">
        <v>24</v>
      </c>
      <c r="C32" s="4">
        <v>243</v>
      </c>
      <c r="D32" s="12" t="s">
        <v>63</v>
      </c>
      <c r="E32" s="86" t="s">
        <v>26</v>
      </c>
      <c r="F32" s="164">
        <v>3</v>
      </c>
      <c r="G32" s="14">
        <v>0</v>
      </c>
      <c r="H32" s="172">
        <v>0</v>
      </c>
      <c r="I32" s="173">
        <v>3</v>
      </c>
      <c r="J32" s="140">
        <v>6</v>
      </c>
      <c r="K32" s="89"/>
    </row>
    <row r="33" spans="2:11" ht="16" customHeight="1" x14ac:dyDescent="0.35">
      <c r="B33" s="3" t="s">
        <v>10</v>
      </c>
      <c r="C33" s="7">
        <v>261</v>
      </c>
      <c r="D33" s="65" t="s">
        <v>64</v>
      </c>
      <c r="E33" s="69"/>
      <c r="F33" s="68">
        <v>3</v>
      </c>
      <c r="G33" s="69">
        <v>0</v>
      </c>
      <c r="H33" s="90">
        <v>0</v>
      </c>
      <c r="I33" s="91">
        <v>3</v>
      </c>
      <c r="J33" s="141">
        <v>6</v>
      </c>
      <c r="K33" s="92"/>
    </row>
    <row r="34" spans="2:11" ht="16" customHeight="1" x14ac:dyDescent="0.35">
      <c r="B34" s="3" t="s">
        <v>10</v>
      </c>
      <c r="C34" s="7">
        <v>401</v>
      </c>
      <c r="D34" s="65" t="s">
        <v>65</v>
      </c>
      <c r="E34" s="93" t="s">
        <v>118</v>
      </c>
      <c r="F34" s="68">
        <v>3</v>
      </c>
      <c r="G34" s="69">
        <v>0</v>
      </c>
      <c r="H34" s="90">
        <v>0</v>
      </c>
      <c r="I34" s="91">
        <v>3</v>
      </c>
      <c r="J34" s="141">
        <v>7</v>
      </c>
      <c r="K34" s="94"/>
    </row>
    <row r="35" spans="2:11" ht="16" customHeight="1" x14ac:dyDescent="0.35">
      <c r="B35" s="95" t="s">
        <v>11</v>
      </c>
      <c r="C35" s="76">
        <v>410</v>
      </c>
      <c r="D35" s="96" t="s">
        <v>66</v>
      </c>
      <c r="E35" s="17"/>
      <c r="F35" s="68">
        <v>3</v>
      </c>
      <c r="G35" s="74">
        <v>0</v>
      </c>
      <c r="H35" s="90">
        <v>0</v>
      </c>
      <c r="I35" s="91">
        <v>3</v>
      </c>
      <c r="J35" s="141">
        <v>5</v>
      </c>
      <c r="K35" s="97"/>
    </row>
    <row r="36" spans="2:11" ht="16" customHeight="1" x14ac:dyDescent="0.35">
      <c r="B36" s="95" t="s">
        <v>27</v>
      </c>
      <c r="C36" s="76"/>
      <c r="D36" s="96" t="s">
        <v>67</v>
      </c>
      <c r="E36" s="17" t="s">
        <v>23</v>
      </c>
      <c r="F36" s="68">
        <v>3</v>
      </c>
      <c r="G36" s="74">
        <v>0</v>
      </c>
      <c r="H36" s="90">
        <v>0</v>
      </c>
      <c r="I36" s="91">
        <v>3</v>
      </c>
      <c r="J36" s="141">
        <v>5</v>
      </c>
      <c r="K36" s="97"/>
    </row>
    <row r="37" spans="2:11" ht="16" customHeight="1" thickBot="1" x14ac:dyDescent="0.4">
      <c r="B37" s="20" t="s">
        <v>6</v>
      </c>
      <c r="C37" s="174">
        <v>301</v>
      </c>
      <c r="D37" s="175" t="s">
        <v>68</v>
      </c>
      <c r="E37" s="23"/>
      <c r="F37" s="176">
        <v>2</v>
      </c>
      <c r="G37" s="177">
        <v>0</v>
      </c>
      <c r="H37" s="178">
        <v>0</v>
      </c>
      <c r="I37" s="179">
        <v>2</v>
      </c>
      <c r="J37" s="180">
        <v>2</v>
      </c>
      <c r="K37" s="97"/>
    </row>
    <row r="38" spans="2:11" ht="16" customHeight="1" thickBot="1" x14ac:dyDescent="0.4">
      <c r="B38" s="55"/>
      <c r="C38" s="56"/>
      <c r="D38" s="57" t="s">
        <v>12</v>
      </c>
      <c r="E38" s="58"/>
      <c r="F38" s="59">
        <f>SUM(F32:F37)</f>
        <v>17</v>
      </c>
      <c r="G38" s="59">
        <f>SUM(G32:G37)</f>
        <v>0</v>
      </c>
      <c r="H38" s="59">
        <f>SUM(H32:H37)</f>
        <v>0</v>
      </c>
      <c r="I38" s="59">
        <f>SUM(I32:I37)</f>
        <v>17</v>
      </c>
      <c r="J38" s="98">
        <f>SUM(J32:J37)</f>
        <v>31</v>
      </c>
      <c r="K38" s="97"/>
    </row>
    <row r="39" spans="2:11" ht="16" thickBot="1" x14ac:dyDescent="0.4">
      <c r="B39" s="38"/>
      <c r="C39" s="38"/>
      <c r="D39" s="61"/>
      <c r="E39" s="62"/>
      <c r="F39" s="63"/>
      <c r="G39" s="63"/>
      <c r="H39" s="63"/>
      <c r="I39" s="63"/>
      <c r="J39" s="63"/>
      <c r="K39" s="97"/>
    </row>
    <row r="40" spans="2:11" ht="16" thickBot="1" x14ac:dyDescent="0.4">
      <c r="B40" s="205" t="s">
        <v>90</v>
      </c>
      <c r="C40" s="206"/>
      <c r="D40" s="206"/>
      <c r="E40" s="206"/>
      <c r="F40" s="206"/>
      <c r="G40" s="206"/>
      <c r="H40" s="206"/>
      <c r="I40" s="206"/>
      <c r="J40" s="207"/>
      <c r="K40" s="97"/>
    </row>
    <row r="41" spans="2:11" s="26" customFormat="1" ht="23.25" customHeight="1" thickBot="1" x14ac:dyDescent="0.4">
      <c r="B41" s="10" t="s">
        <v>61</v>
      </c>
      <c r="C41" s="33"/>
      <c r="D41" s="33" t="s">
        <v>57</v>
      </c>
      <c r="E41" s="10" t="s">
        <v>58</v>
      </c>
      <c r="F41" s="10" t="s">
        <v>0</v>
      </c>
      <c r="G41" s="10" t="s">
        <v>1</v>
      </c>
      <c r="H41" s="10" t="s">
        <v>2</v>
      </c>
      <c r="I41" s="10" t="s">
        <v>59</v>
      </c>
      <c r="J41" s="10" t="s">
        <v>60</v>
      </c>
      <c r="K41" s="64"/>
    </row>
    <row r="42" spans="2:11" ht="16" customHeight="1" x14ac:dyDescent="0.35">
      <c r="B42" s="1" t="s">
        <v>11</v>
      </c>
      <c r="C42" s="4">
        <v>411</v>
      </c>
      <c r="D42" s="12" t="s">
        <v>69</v>
      </c>
      <c r="E42" s="86" t="s">
        <v>28</v>
      </c>
      <c r="F42" s="164">
        <v>3</v>
      </c>
      <c r="G42" s="14">
        <v>0</v>
      </c>
      <c r="H42" s="172">
        <v>0</v>
      </c>
      <c r="I42" s="173">
        <v>3</v>
      </c>
      <c r="J42" s="140">
        <v>5</v>
      </c>
      <c r="K42" s="94"/>
    </row>
    <row r="43" spans="2:11" ht="16" customHeight="1" x14ac:dyDescent="0.35">
      <c r="B43" s="99" t="s">
        <v>24</v>
      </c>
      <c r="C43" s="100"/>
      <c r="D43" s="101" t="s">
        <v>46</v>
      </c>
      <c r="E43" s="81"/>
      <c r="F43" s="102">
        <v>3</v>
      </c>
      <c r="G43" s="103">
        <v>0</v>
      </c>
      <c r="H43" s="104">
        <v>0</v>
      </c>
      <c r="I43" s="105">
        <v>3</v>
      </c>
      <c r="J43" s="133">
        <v>6</v>
      </c>
      <c r="K43" s="94"/>
    </row>
    <row r="44" spans="2:11" ht="16" customHeight="1" x14ac:dyDescent="0.35">
      <c r="B44" s="99" t="s">
        <v>24</v>
      </c>
      <c r="C44" s="100"/>
      <c r="D44" s="101" t="s">
        <v>47</v>
      </c>
      <c r="E44" s="81"/>
      <c r="F44" s="102">
        <v>3</v>
      </c>
      <c r="G44" s="103">
        <v>0</v>
      </c>
      <c r="H44" s="104">
        <v>0</v>
      </c>
      <c r="I44" s="105">
        <v>3</v>
      </c>
      <c r="J44" s="133">
        <v>6</v>
      </c>
      <c r="K44" s="106"/>
    </row>
    <row r="45" spans="2:11" ht="16" customHeight="1" x14ac:dyDescent="0.35">
      <c r="B45" s="107" t="s">
        <v>29</v>
      </c>
      <c r="C45" s="108"/>
      <c r="D45" s="109" t="s">
        <v>55</v>
      </c>
      <c r="E45" s="110"/>
      <c r="F45" s="111">
        <v>3</v>
      </c>
      <c r="G45" s="112">
        <v>0</v>
      </c>
      <c r="H45" s="113">
        <v>0</v>
      </c>
      <c r="I45" s="114">
        <v>3</v>
      </c>
      <c r="J45" s="181">
        <v>5</v>
      </c>
      <c r="K45" s="106"/>
    </row>
    <row r="46" spans="2:11" ht="16" customHeight="1" x14ac:dyDescent="0.35">
      <c r="B46" s="95" t="s">
        <v>27</v>
      </c>
      <c r="C46" s="76"/>
      <c r="D46" s="115" t="s">
        <v>70</v>
      </c>
      <c r="E46" s="17" t="s">
        <v>30</v>
      </c>
      <c r="F46" s="68">
        <v>3</v>
      </c>
      <c r="G46" s="74">
        <v>0</v>
      </c>
      <c r="H46" s="90">
        <v>0</v>
      </c>
      <c r="I46" s="91">
        <v>3</v>
      </c>
      <c r="J46" s="141">
        <v>5</v>
      </c>
      <c r="K46" s="97"/>
    </row>
    <row r="47" spans="2:11" ht="16" customHeight="1" thickBot="1" x14ac:dyDescent="0.4">
      <c r="B47" s="20" t="s">
        <v>6</v>
      </c>
      <c r="C47" s="174">
        <v>302</v>
      </c>
      <c r="D47" s="182" t="s">
        <v>71</v>
      </c>
      <c r="E47" s="23"/>
      <c r="F47" s="176">
        <v>2</v>
      </c>
      <c r="G47" s="177">
        <v>0</v>
      </c>
      <c r="H47" s="178">
        <v>0</v>
      </c>
      <c r="I47" s="179">
        <v>2</v>
      </c>
      <c r="J47" s="180">
        <v>2</v>
      </c>
      <c r="K47" s="97"/>
    </row>
    <row r="48" spans="2:11" ht="16" customHeight="1" thickBot="1" x14ac:dyDescent="0.4">
      <c r="B48" s="55"/>
      <c r="C48" s="56"/>
      <c r="D48" s="57" t="s">
        <v>12</v>
      </c>
      <c r="E48" s="58"/>
      <c r="F48" s="59">
        <f>SUM(F42:F47)</f>
        <v>17</v>
      </c>
      <c r="G48" s="59">
        <f>SUM(G42:G47)</f>
        <v>0</v>
      </c>
      <c r="H48" s="59">
        <f>SUM(H42:H47)</f>
        <v>0</v>
      </c>
      <c r="I48" s="59">
        <f>SUM(I42:I47)</f>
        <v>17</v>
      </c>
      <c r="J48" s="98">
        <f>SUM(J42:J47)</f>
        <v>29</v>
      </c>
      <c r="K48" s="97"/>
    </row>
    <row r="49" spans="2:14" ht="16" thickBot="1" x14ac:dyDescent="0.4">
      <c r="B49" s="38"/>
      <c r="C49" s="38"/>
      <c r="D49" s="61"/>
      <c r="E49" s="62"/>
      <c r="F49" s="63"/>
      <c r="G49" s="63"/>
      <c r="H49" s="63"/>
      <c r="I49" s="63"/>
      <c r="J49" s="63"/>
      <c r="K49" s="97"/>
    </row>
    <row r="50" spans="2:14" ht="16" thickBot="1" x14ac:dyDescent="0.4">
      <c r="B50" s="200" t="s">
        <v>87</v>
      </c>
      <c r="C50" s="201"/>
      <c r="D50" s="201"/>
      <c r="E50" s="201"/>
      <c r="F50" s="201"/>
      <c r="G50" s="201"/>
      <c r="H50" s="201"/>
      <c r="I50" s="201"/>
      <c r="J50" s="202"/>
      <c r="K50" s="97"/>
    </row>
    <row r="51" spans="2:14" s="26" customFormat="1" ht="23.25" customHeight="1" thickBot="1" x14ac:dyDescent="0.4">
      <c r="B51" s="10" t="s">
        <v>61</v>
      </c>
      <c r="C51" s="33"/>
      <c r="D51" s="33" t="s">
        <v>57</v>
      </c>
      <c r="E51" s="10" t="s">
        <v>58</v>
      </c>
      <c r="F51" s="10" t="s">
        <v>0</v>
      </c>
      <c r="G51" s="10" t="s">
        <v>1</v>
      </c>
      <c r="H51" s="10" t="s">
        <v>2</v>
      </c>
      <c r="I51" s="10" t="s">
        <v>59</v>
      </c>
      <c r="J51" s="10" t="s">
        <v>60</v>
      </c>
      <c r="K51" s="64"/>
    </row>
    <row r="52" spans="2:14" ht="16" customHeight="1" x14ac:dyDescent="0.35">
      <c r="B52" s="183" t="s">
        <v>24</v>
      </c>
      <c r="C52" s="11">
        <v>311</v>
      </c>
      <c r="D52" s="184" t="s">
        <v>72</v>
      </c>
      <c r="E52" s="116"/>
      <c r="F52" s="164">
        <v>3</v>
      </c>
      <c r="G52" s="14">
        <v>0</v>
      </c>
      <c r="H52" s="172">
        <v>0</v>
      </c>
      <c r="I52" s="173">
        <v>3</v>
      </c>
      <c r="J52" s="140">
        <v>7</v>
      </c>
      <c r="K52" s="97"/>
    </row>
    <row r="53" spans="2:14" ht="16" customHeight="1" x14ac:dyDescent="0.35">
      <c r="B53" s="3" t="s">
        <v>16</v>
      </c>
      <c r="C53" s="7">
        <v>345</v>
      </c>
      <c r="D53" s="65" t="s">
        <v>73</v>
      </c>
      <c r="E53" s="93"/>
      <c r="F53" s="68">
        <v>3</v>
      </c>
      <c r="G53" s="69">
        <v>0</v>
      </c>
      <c r="H53" s="90">
        <v>0</v>
      </c>
      <c r="I53" s="91">
        <v>3</v>
      </c>
      <c r="J53" s="141">
        <v>7</v>
      </c>
      <c r="K53" s="106"/>
      <c r="L53" s="117"/>
      <c r="M53" s="94"/>
      <c r="N53" s="94"/>
    </row>
    <row r="54" spans="2:14" ht="16" customHeight="1" x14ac:dyDescent="0.35">
      <c r="B54" s="3" t="s">
        <v>27</v>
      </c>
      <c r="C54" s="7"/>
      <c r="D54" s="65" t="s">
        <v>74</v>
      </c>
      <c r="E54" s="93" t="s">
        <v>31</v>
      </c>
      <c r="F54" s="67">
        <v>3</v>
      </c>
      <c r="G54" s="18">
        <v>0</v>
      </c>
      <c r="H54" s="87">
        <v>0</v>
      </c>
      <c r="I54" s="118">
        <v>3</v>
      </c>
      <c r="J54" s="141">
        <v>5</v>
      </c>
      <c r="K54" s="106"/>
      <c r="L54" s="117"/>
    </row>
    <row r="55" spans="2:14" ht="16" customHeight="1" x14ac:dyDescent="0.35">
      <c r="B55" s="99" t="s">
        <v>24</v>
      </c>
      <c r="C55" s="100"/>
      <c r="D55" s="101" t="s">
        <v>48</v>
      </c>
      <c r="E55" s="81"/>
      <c r="F55" s="102">
        <v>3</v>
      </c>
      <c r="G55" s="103">
        <v>0</v>
      </c>
      <c r="H55" s="104">
        <v>0</v>
      </c>
      <c r="I55" s="105">
        <v>3</v>
      </c>
      <c r="J55" s="133">
        <v>6</v>
      </c>
      <c r="K55" s="97"/>
    </row>
    <row r="56" spans="2:14" ht="16" customHeight="1" thickBot="1" x14ac:dyDescent="0.4">
      <c r="B56" s="119" t="s">
        <v>29</v>
      </c>
      <c r="C56" s="120"/>
      <c r="D56" s="121" t="s">
        <v>54</v>
      </c>
      <c r="E56" s="122"/>
      <c r="F56" s="123">
        <v>3</v>
      </c>
      <c r="G56" s="124">
        <v>0</v>
      </c>
      <c r="H56" s="125">
        <v>0</v>
      </c>
      <c r="I56" s="126">
        <v>3</v>
      </c>
      <c r="J56" s="153">
        <v>5</v>
      </c>
    </row>
    <row r="57" spans="2:14" ht="16" customHeight="1" thickBot="1" x14ac:dyDescent="0.4">
      <c r="B57" s="55"/>
      <c r="C57" s="56"/>
      <c r="D57" s="57" t="s">
        <v>12</v>
      </c>
      <c r="E57" s="58"/>
      <c r="F57" s="59">
        <f>SUM(F52:F56)</f>
        <v>15</v>
      </c>
      <c r="G57" s="59">
        <f>SUM(G53:G56)</f>
        <v>0</v>
      </c>
      <c r="H57" s="59">
        <f>SUM(H52:H56)</f>
        <v>0</v>
      </c>
      <c r="I57" s="59">
        <f>SUM(I52:I56)</f>
        <v>15</v>
      </c>
      <c r="J57" s="60">
        <f>SUM(J52:J56)</f>
        <v>30</v>
      </c>
    </row>
    <row r="58" spans="2:14" ht="16" thickBot="1" x14ac:dyDescent="0.4">
      <c r="B58" s="38"/>
      <c r="C58" s="38"/>
      <c r="D58" s="61"/>
      <c r="E58" s="62"/>
      <c r="F58" s="63"/>
      <c r="G58" s="63"/>
      <c r="H58" s="63"/>
      <c r="I58" s="63"/>
      <c r="J58" s="63"/>
    </row>
    <row r="59" spans="2:14" ht="16" thickBot="1" x14ac:dyDescent="0.4">
      <c r="B59" s="200" t="s">
        <v>91</v>
      </c>
      <c r="C59" s="201"/>
      <c r="D59" s="201"/>
      <c r="E59" s="201"/>
      <c r="F59" s="201"/>
      <c r="G59" s="201"/>
      <c r="H59" s="201"/>
      <c r="I59" s="201"/>
      <c r="J59" s="208"/>
    </row>
    <row r="60" spans="2:14" s="26" customFormat="1" ht="23.25" customHeight="1" thickBot="1" x14ac:dyDescent="0.4">
      <c r="B60" s="10" t="s">
        <v>61</v>
      </c>
      <c r="C60" s="33"/>
      <c r="D60" s="33" t="s">
        <v>57</v>
      </c>
      <c r="E60" s="10" t="s">
        <v>58</v>
      </c>
      <c r="F60" s="10" t="s">
        <v>0</v>
      </c>
      <c r="G60" s="10" t="s">
        <v>1</v>
      </c>
      <c r="H60" s="10" t="s">
        <v>2</v>
      </c>
      <c r="I60" s="10" t="s">
        <v>59</v>
      </c>
      <c r="J60" s="10" t="s">
        <v>60</v>
      </c>
    </row>
    <row r="61" spans="2:14" ht="16" customHeight="1" x14ac:dyDescent="0.35">
      <c r="B61" s="2" t="s">
        <v>32</v>
      </c>
      <c r="C61" s="6">
        <v>312</v>
      </c>
      <c r="D61" s="16" t="s">
        <v>75</v>
      </c>
      <c r="E61" s="86" t="s">
        <v>23</v>
      </c>
      <c r="F61" s="67">
        <v>3</v>
      </c>
      <c r="G61" s="18">
        <v>0</v>
      </c>
      <c r="H61" s="87">
        <v>0</v>
      </c>
      <c r="I61" s="88">
        <v>3</v>
      </c>
      <c r="J61" s="140">
        <v>5</v>
      </c>
      <c r="K61" s="89"/>
    </row>
    <row r="62" spans="2:14" ht="16" customHeight="1" x14ac:dyDescent="0.35">
      <c r="B62" s="3" t="s">
        <v>24</v>
      </c>
      <c r="C62" s="7">
        <v>316</v>
      </c>
      <c r="D62" s="65" t="s">
        <v>76</v>
      </c>
      <c r="E62" s="93" t="s">
        <v>23</v>
      </c>
      <c r="F62" s="68">
        <v>3</v>
      </c>
      <c r="G62" s="69">
        <v>0</v>
      </c>
      <c r="H62" s="90">
        <v>0</v>
      </c>
      <c r="I62" s="91">
        <v>3</v>
      </c>
      <c r="J62" s="141">
        <v>6</v>
      </c>
      <c r="K62" s="127"/>
      <c r="L62" s="97"/>
    </row>
    <row r="63" spans="2:14" ht="16" customHeight="1" x14ac:dyDescent="0.35">
      <c r="B63" s="3" t="s">
        <v>24</v>
      </c>
      <c r="C63" s="7">
        <v>390</v>
      </c>
      <c r="D63" s="65" t="s">
        <v>77</v>
      </c>
      <c r="E63" s="93"/>
      <c r="F63" s="68">
        <v>0</v>
      </c>
      <c r="G63" s="69">
        <v>6</v>
      </c>
      <c r="H63" s="90">
        <v>0</v>
      </c>
      <c r="I63" s="128">
        <v>3</v>
      </c>
      <c r="J63" s="141">
        <v>4</v>
      </c>
      <c r="K63" s="129"/>
      <c r="L63" s="97"/>
    </row>
    <row r="64" spans="2:14" ht="16" customHeight="1" x14ac:dyDescent="0.35">
      <c r="B64" s="3" t="s">
        <v>15</v>
      </c>
      <c r="C64" s="7">
        <v>312</v>
      </c>
      <c r="D64" s="65" t="s">
        <v>78</v>
      </c>
      <c r="E64" s="93"/>
      <c r="F64" s="68">
        <v>3</v>
      </c>
      <c r="G64" s="69">
        <v>0</v>
      </c>
      <c r="H64" s="90">
        <v>0</v>
      </c>
      <c r="I64" s="128">
        <v>3</v>
      </c>
      <c r="J64" s="141">
        <v>6</v>
      </c>
    </row>
    <row r="65" spans="2:14" ht="16" customHeight="1" x14ac:dyDescent="0.35">
      <c r="B65" s="95" t="s">
        <v>4</v>
      </c>
      <c r="C65" s="76">
        <v>103</v>
      </c>
      <c r="D65" s="189" t="s">
        <v>79</v>
      </c>
      <c r="E65" s="93" t="s">
        <v>23</v>
      </c>
      <c r="F65" s="68">
        <v>2</v>
      </c>
      <c r="G65" s="74">
        <v>0</v>
      </c>
      <c r="H65" s="90">
        <v>0</v>
      </c>
      <c r="I65" s="128">
        <v>2</v>
      </c>
      <c r="J65" s="141">
        <v>3</v>
      </c>
    </row>
    <row r="66" spans="2:14" ht="16" customHeight="1" thickBot="1" x14ac:dyDescent="0.4">
      <c r="B66" s="130" t="s">
        <v>24</v>
      </c>
      <c r="C66" s="131"/>
      <c r="D66" s="142" t="s">
        <v>49</v>
      </c>
      <c r="E66" s="143"/>
      <c r="F66" s="144">
        <v>3</v>
      </c>
      <c r="G66" s="132">
        <v>0</v>
      </c>
      <c r="H66" s="145">
        <v>0</v>
      </c>
      <c r="I66" s="146">
        <v>3</v>
      </c>
      <c r="J66" s="147">
        <v>6</v>
      </c>
    </row>
    <row r="67" spans="2:14" ht="16" customHeight="1" thickBot="1" x14ac:dyDescent="0.4">
      <c r="B67" s="55"/>
      <c r="C67" s="56"/>
      <c r="D67" s="57" t="s">
        <v>12</v>
      </c>
      <c r="E67" s="58"/>
      <c r="F67" s="59">
        <f>SUM(F61:F66)</f>
        <v>14</v>
      </c>
      <c r="G67" s="59">
        <f>SUM(G61:G66)</f>
        <v>6</v>
      </c>
      <c r="H67" s="59">
        <f>SUM(H61:H66)</f>
        <v>0</v>
      </c>
      <c r="I67" s="59">
        <f>SUM(I61:I66)</f>
        <v>17</v>
      </c>
      <c r="J67" s="60">
        <f>SUM(J61:J66)</f>
        <v>30</v>
      </c>
    </row>
    <row r="68" spans="2:14" ht="16" thickBot="1" x14ac:dyDescent="0.4">
      <c r="B68" s="38"/>
      <c r="C68" s="38"/>
      <c r="D68" s="61"/>
      <c r="E68" s="62"/>
      <c r="F68" s="63"/>
      <c r="G68" s="63"/>
      <c r="H68" s="63"/>
      <c r="I68" s="63"/>
      <c r="J68" s="63"/>
    </row>
    <row r="69" spans="2:14" ht="16" thickBot="1" x14ac:dyDescent="0.4">
      <c r="B69" s="200" t="s">
        <v>88</v>
      </c>
      <c r="C69" s="201"/>
      <c r="D69" s="201"/>
      <c r="E69" s="201"/>
      <c r="F69" s="201"/>
      <c r="G69" s="201"/>
      <c r="H69" s="201"/>
      <c r="I69" s="201"/>
      <c r="J69" s="202"/>
    </row>
    <row r="70" spans="2:14" s="26" customFormat="1" ht="23.25" customHeight="1" thickBot="1" x14ac:dyDescent="0.4">
      <c r="B70" s="10" t="s">
        <v>61</v>
      </c>
      <c r="C70" s="33"/>
      <c r="D70" s="33" t="s">
        <v>57</v>
      </c>
      <c r="E70" s="10" t="s">
        <v>58</v>
      </c>
      <c r="F70" s="10" t="s">
        <v>0</v>
      </c>
      <c r="G70" s="10" t="s">
        <v>1</v>
      </c>
      <c r="H70" s="10" t="s">
        <v>2</v>
      </c>
      <c r="I70" s="10" t="s">
        <v>59</v>
      </c>
      <c r="J70" s="10" t="s">
        <v>60</v>
      </c>
    </row>
    <row r="71" spans="2:14" ht="16" customHeight="1" x14ac:dyDescent="0.35">
      <c r="B71" s="1" t="s">
        <v>24</v>
      </c>
      <c r="C71" s="35">
        <v>473</v>
      </c>
      <c r="D71" s="12" t="s">
        <v>80</v>
      </c>
      <c r="E71" s="86" t="s">
        <v>33</v>
      </c>
      <c r="F71" s="148">
        <v>3</v>
      </c>
      <c r="G71" s="148">
        <v>0</v>
      </c>
      <c r="H71" s="148">
        <v>0</v>
      </c>
      <c r="I71" s="149">
        <v>3</v>
      </c>
      <c r="J71" s="150">
        <v>6</v>
      </c>
      <c r="K71" s="89"/>
      <c r="L71" s="94"/>
    </row>
    <row r="72" spans="2:14" ht="16" customHeight="1" x14ac:dyDescent="0.35">
      <c r="B72" s="3" t="s">
        <v>24</v>
      </c>
      <c r="C72" s="6">
        <v>477</v>
      </c>
      <c r="D72" s="65" t="s">
        <v>82</v>
      </c>
      <c r="E72" s="93" t="s">
        <v>23</v>
      </c>
      <c r="F72" s="85">
        <v>3</v>
      </c>
      <c r="G72" s="85">
        <v>0</v>
      </c>
      <c r="H72" s="85">
        <v>0</v>
      </c>
      <c r="I72" s="6">
        <v>3</v>
      </c>
      <c r="J72" s="151">
        <v>7</v>
      </c>
      <c r="K72" s="127"/>
      <c r="L72" s="94"/>
      <c r="N72" s="117"/>
    </row>
    <row r="73" spans="2:14" ht="16" customHeight="1" x14ac:dyDescent="0.35">
      <c r="B73" s="78" t="s">
        <v>24</v>
      </c>
      <c r="C73" s="79"/>
      <c r="D73" s="134" t="s">
        <v>50</v>
      </c>
      <c r="E73" s="81"/>
      <c r="F73" s="83">
        <v>3</v>
      </c>
      <c r="G73" s="83">
        <v>0</v>
      </c>
      <c r="H73" s="83">
        <v>0</v>
      </c>
      <c r="I73" s="79">
        <v>3</v>
      </c>
      <c r="J73" s="152">
        <v>6</v>
      </c>
      <c r="K73" s="129"/>
      <c r="L73" s="94"/>
    </row>
    <row r="74" spans="2:14" ht="16" customHeight="1" x14ac:dyDescent="0.35">
      <c r="B74" s="78" t="s">
        <v>24</v>
      </c>
      <c r="C74" s="79"/>
      <c r="D74" s="134" t="s">
        <v>51</v>
      </c>
      <c r="E74" s="81"/>
      <c r="F74" s="83">
        <v>3</v>
      </c>
      <c r="G74" s="83">
        <v>0</v>
      </c>
      <c r="H74" s="83">
        <v>0</v>
      </c>
      <c r="I74" s="79">
        <v>3</v>
      </c>
      <c r="J74" s="152">
        <v>6</v>
      </c>
    </row>
    <row r="75" spans="2:14" ht="16" customHeight="1" thickBot="1" x14ac:dyDescent="0.4">
      <c r="B75" s="119" t="s">
        <v>29</v>
      </c>
      <c r="C75" s="120"/>
      <c r="D75" s="121" t="s">
        <v>53</v>
      </c>
      <c r="E75" s="122"/>
      <c r="F75" s="123">
        <v>3</v>
      </c>
      <c r="G75" s="124">
        <v>0</v>
      </c>
      <c r="H75" s="125">
        <v>0</v>
      </c>
      <c r="I75" s="126">
        <v>3</v>
      </c>
      <c r="J75" s="153">
        <v>5</v>
      </c>
      <c r="L75" s="97"/>
    </row>
    <row r="76" spans="2:14" ht="16" customHeight="1" thickBot="1" x14ac:dyDescent="0.4">
      <c r="B76" s="55"/>
      <c r="C76" s="56"/>
      <c r="D76" s="57" t="s">
        <v>12</v>
      </c>
      <c r="E76" s="58"/>
      <c r="F76" s="59">
        <f>SUM(F71:F75)</f>
        <v>15</v>
      </c>
      <c r="G76" s="59">
        <f>SUM(G71:G75)</f>
        <v>0</v>
      </c>
      <c r="H76" s="59">
        <f>SUM(H71:H75)</f>
        <v>0</v>
      </c>
      <c r="I76" s="59">
        <f>SUM(I71:I75)</f>
        <v>15</v>
      </c>
      <c r="J76" s="60">
        <f>SUM(J71:J75)</f>
        <v>30</v>
      </c>
    </row>
    <row r="77" spans="2:14" ht="16" thickBot="1" x14ac:dyDescent="0.4">
      <c r="B77" s="38"/>
      <c r="C77" s="38"/>
      <c r="D77" s="61"/>
      <c r="E77" s="62"/>
      <c r="F77" s="63"/>
      <c r="G77" s="63"/>
      <c r="H77" s="63"/>
      <c r="I77" s="63"/>
      <c r="J77" s="63"/>
    </row>
    <row r="78" spans="2:14" ht="16" thickBot="1" x14ac:dyDescent="0.4">
      <c r="B78" s="200" t="s">
        <v>92</v>
      </c>
      <c r="C78" s="201"/>
      <c r="D78" s="201"/>
      <c r="E78" s="201"/>
      <c r="F78" s="201"/>
      <c r="G78" s="201"/>
      <c r="H78" s="201"/>
      <c r="I78" s="201"/>
      <c r="J78" s="202"/>
    </row>
    <row r="79" spans="2:14" s="26" customFormat="1" ht="23.25" customHeight="1" thickBot="1" x14ac:dyDescent="0.4">
      <c r="B79" s="10" t="s">
        <v>61</v>
      </c>
      <c r="C79" s="33"/>
      <c r="D79" s="33" t="s">
        <v>57</v>
      </c>
      <c r="E79" s="10" t="s">
        <v>58</v>
      </c>
      <c r="F79" s="10" t="s">
        <v>0</v>
      </c>
      <c r="G79" s="10" t="s">
        <v>1</v>
      </c>
      <c r="H79" s="10" t="s">
        <v>2</v>
      </c>
      <c r="I79" s="10" t="s">
        <v>59</v>
      </c>
      <c r="J79" s="10" t="s">
        <v>60</v>
      </c>
    </row>
    <row r="80" spans="2:14" ht="16" customHeight="1" x14ac:dyDescent="0.35">
      <c r="B80" s="1" t="s">
        <v>24</v>
      </c>
      <c r="C80" s="35">
        <v>315</v>
      </c>
      <c r="D80" s="12" t="s">
        <v>83</v>
      </c>
      <c r="E80" s="116" t="s">
        <v>23</v>
      </c>
      <c r="F80" s="148">
        <v>3</v>
      </c>
      <c r="G80" s="148">
        <v>0</v>
      </c>
      <c r="H80" s="148">
        <v>0</v>
      </c>
      <c r="I80" s="149">
        <v>3</v>
      </c>
      <c r="J80" s="150">
        <v>6</v>
      </c>
      <c r="K80" s="89"/>
    </row>
    <row r="81" spans="2:12" ht="16" customHeight="1" x14ac:dyDescent="0.35">
      <c r="B81" s="3" t="s">
        <v>24</v>
      </c>
      <c r="C81" s="5">
        <v>324</v>
      </c>
      <c r="D81" s="16" t="s">
        <v>84</v>
      </c>
      <c r="E81" s="17" t="s">
        <v>23</v>
      </c>
      <c r="F81" s="18">
        <v>3</v>
      </c>
      <c r="G81" s="18">
        <v>0</v>
      </c>
      <c r="H81" s="18">
        <v>0</v>
      </c>
      <c r="I81" s="5">
        <v>3</v>
      </c>
      <c r="J81" s="19">
        <v>7</v>
      </c>
    </row>
    <row r="82" spans="2:12" ht="16" customHeight="1" x14ac:dyDescent="0.35">
      <c r="B82" s="3" t="s">
        <v>10</v>
      </c>
      <c r="C82" s="5">
        <v>402</v>
      </c>
      <c r="D82" s="16" t="s">
        <v>85</v>
      </c>
      <c r="E82" s="17" t="s">
        <v>14</v>
      </c>
      <c r="F82" s="18">
        <v>3</v>
      </c>
      <c r="G82" s="18">
        <v>0</v>
      </c>
      <c r="H82" s="18">
        <v>2</v>
      </c>
      <c r="I82" s="5">
        <v>3</v>
      </c>
      <c r="J82" s="19">
        <v>6</v>
      </c>
    </row>
    <row r="83" spans="2:12" ht="16" customHeight="1" x14ac:dyDescent="0.35">
      <c r="B83" s="3" t="s">
        <v>15</v>
      </c>
      <c r="C83" s="7">
        <v>432</v>
      </c>
      <c r="D83" s="65" t="s">
        <v>81</v>
      </c>
      <c r="E83" s="93"/>
      <c r="F83" s="69">
        <v>3</v>
      </c>
      <c r="G83" s="69">
        <v>0</v>
      </c>
      <c r="H83" s="69">
        <v>0</v>
      </c>
      <c r="I83" s="7">
        <v>3</v>
      </c>
      <c r="J83" s="19">
        <v>6</v>
      </c>
    </row>
    <row r="84" spans="2:12" ht="16" customHeight="1" thickBot="1" x14ac:dyDescent="0.4">
      <c r="B84" s="185" t="s">
        <v>29</v>
      </c>
      <c r="C84" s="186"/>
      <c r="D84" s="121" t="s">
        <v>52</v>
      </c>
      <c r="E84" s="187"/>
      <c r="F84" s="124">
        <v>3</v>
      </c>
      <c r="G84" s="124">
        <v>0</v>
      </c>
      <c r="H84" s="124">
        <v>0</v>
      </c>
      <c r="I84" s="186">
        <v>3</v>
      </c>
      <c r="J84" s="188">
        <v>5</v>
      </c>
    </row>
    <row r="85" spans="2:12" ht="16" customHeight="1" thickBot="1" x14ac:dyDescent="0.4">
      <c r="B85" s="55"/>
      <c r="C85" s="56"/>
      <c r="D85" s="57" t="s">
        <v>12</v>
      </c>
      <c r="E85" s="58"/>
      <c r="F85" s="59">
        <f>SUM(F80:F84)</f>
        <v>15</v>
      </c>
      <c r="G85" s="59"/>
      <c r="H85" s="59"/>
      <c r="I85" s="59">
        <f>SUM(I80:I84)</f>
        <v>15</v>
      </c>
      <c r="J85" s="60">
        <f>SUM(J80:J84)</f>
        <v>30</v>
      </c>
    </row>
    <row r="86" spans="2:12" ht="7.5" customHeight="1" x14ac:dyDescent="0.35">
      <c r="B86" s="38"/>
      <c r="C86" s="38"/>
      <c r="D86" s="61"/>
      <c r="E86" s="62"/>
      <c r="F86" s="63"/>
      <c r="G86" s="63"/>
      <c r="H86" s="63"/>
      <c r="I86" s="63"/>
      <c r="J86" s="63"/>
    </row>
    <row r="87" spans="2:12" x14ac:dyDescent="0.35">
      <c r="B87" s="38"/>
      <c r="C87" s="38"/>
      <c r="D87" s="135"/>
      <c r="E87" s="136"/>
      <c r="F87" s="137"/>
      <c r="G87" s="137" t="s">
        <v>96</v>
      </c>
      <c r="H87" s="137"/>
      <c r="I87" s="137">
        <f>+I18+I28+I38+I48+I57+I67+I76+I85</f>
        <v>130</v>
      </c>
      <c r="J87" s="137">
        <f>+J18+J28+J38+J48+J57+J67+J76+J85</f>
        <v>240</v>
      </c>
    </row>
    <row r="88" spans="2:12" ht="16" thickBot="1" x14ac:dyDescent="0.4">
      <c r="B88" s="38"/>
      <c r="C88" s="38"/>
      <c r="D88" s="61"/>
      <c r="E88" s="62"/>
      <c r="F88" s="63"/>
      <c r="G88" s="63"/>
      <c r="H88" s="63"/>
      <c r="I88" s="63"/>
      <c r="J88" s="63"/>
    </row>
    <row r="89" spans="2:12" ht="17" customHeight="1" thickBot="1" x14ac:dyDescent="0.4">
      <c r="B89" s="196" t="s">
        <v>62</v>
      </c>
      <c r="C89" s="197"/>
      <c r="D89" s="197"/>
      <c r="E89" s="197"/>
      <c r="F89" s="197"/>
      <c r="G89" s="197"/>
      <c r="H89" s="197"/>
      <c r="I89" s="197"/>
      <c r="J89" s="197"/>
      <c r="K89" s="198"/>
    </row>
    <row r="90" spans="2:12" s="26" customFormat="1" ht="23.25" customHeight="1" thickBot="1" x14ac:dyDescent="0.4">
      <c r="B90" s="10" t="s">
        <v>61</v>
      </c>
      <c r="C90" s="33"/>
      <c r="D90" s="33" t="s">
        <v>57</v>
      </c>
      <c r="E90" s="10" t="s">
        <v>58</v>
      </c>
      <c r="F90" s="10" t="s">
        <v>0</v>
      </c>
      <c r="G90" s="10" t="s">
        <v>1</v>
      </c>
      <c r="H90" s="10" t="s">
        <v>2</v>
      </c>
      <c r="I90" s="10" t="s">
        <v>59</v>
      </c>
      <c r="J90" s="10" t="s">
        <v>60</v>
      </c>
      <c r="K90" s="10" t="s">
        <v>13</v>
      </c>
    </row>
    <row r="91" spans="2:12" ht="26" customHeight="1" x14ac:dyDescent="0.35">
      <c r="B91" s="1" t="s">
        <v>15</v>
      </c>
      <c r="C91" s="11">
        <v>111</v>
      </c>
      <c r="D91" s="12" t="s">
        <v>97</v>
      </c>
      <c r="E91" s="13"/>
      <c r="F91" s="14">
        <v>3</v>
      </c>
      <c r="G91" s="14">
        <v>0</v>
      </c>
      <c r="H91" s="14">
        <v>0</v>
      </c>
      <c r="I91" s="11">
        <v>3</v>
      </c>
      <c r="J91" s="15">
        <v>6</v>
      </c>
      <c r="K91" s="1"/>
      <c r="L91" s="94"/>
    </row>
    <row r="92" spans="2:12" x14ac:dyDescent="0.35">
      <c r="B92" s="3" t="s">
        <v>24</v>
      </c>
      <c r="C92" s="5">
        <v>255</v>
      </c>
      <c r="D92" s="16" t="s">
        <v>98</v>
      </c>
      <c r="E92" s="17" t="s">
        <v>23</v>
      </c>
      <c r="F92" s="18">
        <v>3</v>
      </c>
      <c r="G92" s="18">
        <v>0</v>
      </c>
      <c r="H92" s="18">
        <v>0</v>
      </c>
      <c r="I92" s="5">
        <v>3</v>
      </c>
      <c r="J92" s="19">
        <v>6</v>
      </c>
      <c r="K92" s="3"/>
      <c r="L92" s="97"/>
    </row>
    <row r="93" spans="2:12" x14ac:dyDescent="0.35">
      <c r="B93" s="3" t="s">
        <v>24</v>
      </c>
      <c r="C93" s="5">
        <v>318</v>
      </c>
      <c r="D93" s="16" t="s">
        <v>99</v>
      </c>
      <c r="E93" s="17" t="s">
        <v>23</v>
      </c>
      <c r="F93" s="18">
        <v>3</v>
      </c>
      <c r="G93" s="18">
        <v>0</v>
      </c>
      <c r="H93" s="18">
        <v>0</v>
      </c>
      <c r="I93" s="5">
        <v>3</v>
      </c>
      <c r="J93" s="19">
        <v>6</v>
      </c>
      <c r="K93" s="3"/>
      <c r="L93" s="97"/>
    </row>
    <row r="94" spans="2:12" x14ac:dyDescent="0.35">
      <c r="B94" s="3" t="s">
        <v>24</v>
      </c>
      <c r="C94" s="5">
        <v>321</v>
      </c>
      <c r="D94" s="16" t="s">
        <v>100</v>
      </c>
      <c r="E94" s="17" t="s">
        <v>23</v>
      </c>
      <c r="F94" s="18">
        <v>3</v>
      </c>
      <c r="G94" s="18">
        <v>0</v>
      </c>
      <c r="H94" s="18">
        <v>0</v>
      </c>
      <c r="I94" s="5">
        <v>3</v>
      </c>
      <c r="J94" s="19">
        <v>6</v>
      </c>
      <c r="K94" s="3"/>
      <c r="L94" s="106"/>
    </row>
    <row r="95" spans="2:12" ht="31" x14ac:dyDescent="0.35">
      <c r="B95" s="3" t="s">
        <v>24</v>
      </c>
      <c r="C95" s="5">
        <v>413</v>
      </c>
      <c r="D95" s="16" t="s">
        <v>119</v>
      </c>
      <c r="E95" s="17"/>
      <c r="F95" s="18">
        <v>3</v>
      </c>
      <c r="G95" s="18">
        <v>0</v>
      </c>
      <c r="H95" s="18">
        <v>0</v>
      </c>
      <c r="I95" s="5">
        <v>3</v>
      </c>
      <c r="J95" s="19">
        <v>6</v>
      </c>
      <c r="K95" s="3"/>
      <c r="L95" s="106"/>
    </row>
    <row r="96" spans="2:12" x14ac:dyDescent="0.35">
      <c r="B96" s="3" t="s">
        <v>24</v>
      </c>
      <c r="C96" s="5">
        <v>415</v>
      </c>
      <c r="D96" s="16" t="s">
        <v>101</v>
      </c>
      <c r="E96" s="17" t="s">
        <v>23</v>
      </c>
      <c r="F96" s="18">
        <v>3</v>
      </c>
      <c r="G96" s="18">
        <v>0</v>
      </c>
      <c r="H96" s="18">
        <v>0</v>
      </c>
      <c r="I96" s="5">
        <v>3</v>
      </c>
      <c r="J96" s="19">
        <v>6</v>
      </c>
      <c r="K96" s="3"/>
      <c r="L96" s="106"/>
    </row>
    <row r="97" spans="2:16" ht="28.75" customHeight="1" x14ac:dyDescent="0.35">
      <c r="B97" s="3" t="s">
        <v>24</v>
      </c>
      <c r="C97" s="5">
        <v>426</v>
      </c>
      <c r="D97" s="16" t="s">
        <v>121</v>
      </c>
      <c r="E97" s="17" t="s">
        <v>23</v>
      </c>
      <c r="F97" s="18">
        <v>3</v>
      </c>
      <c r="G97" s="18">
        <v>0</v>
      </c>
      <c r="H97" s="18">
        <v>0</v>
      </c>
      <c r="I97" s="5">
        <v>3</v>
      </c>
      <c r="J97" s="19">
        <v>6</v>
      </c>
      <c r="K97" s="3"/>
      <c r="L97" s="106"/>
    </row>
    <row r="98" spans="2:16" ht="21" customHeight="1" x14ac:dyDescent="0.35">
      <c r="B98" s="3" t="s">
        <v>24</v>
      </c>
      <c r="C98" s="5">
        <v>428</v>
      </c>
      <c r="D98" s="16" t="s">
        <v>102</v>
      </c>
      <c r="E98" s="17" t="s">
        <v>23</v>
      </c>
      <c r="F98" s="18">
        <v>3</v>
      </c>
      <c r="G98" s="18">
        <v>0</v>
      </c>
      <c r="H98" s="18">
        <v>0</v>
      </c>
      <c r="I98" s="5">
        <v>3</v>
      </c>
      <c r="J98" s="19">
        <v>6</v>
      </c>
      <c r="K98" s="3"/>
      <c r="L98" s="106"/>
    </row>
    <row r="99" spans="2:16" ht="21" customHeight="1" x14ac:dyDescent="0.35">
      <c r="B99" s="3" t="s">
        <v>24</v>
      </c>
      <c r="C99" s="5">
        <v>457</v>
      </c>
      <c r="D99" s="16" t="s">
        <v>120</v>
      </c>
      <c r="E99" s="17"/>
      <c r="F99" s="18">
        <v>3</v>
      </c>
      <c r="G99" s="18">
        <v>0</v>
      </c>
      <c r="H99" s="18">
        <v>0</v>
      </c>
      <c r="I99" s="5">
        <v>3</v>
      </c>
      <c r="J99" s="19">
        <v>6</v>
      </c>
      <c r="K99" s="3"/>
      <c r="L99" s="106"/>
    </row>
    <row r="100" spans="2:16" x14ac:dyDescent="0.35">
      <c r="B100" s="3" t="s">
        <v>34</v>
      </c>
      <c r="C100" s="5">
        <v>101</v>
      </c>
      <c r="D100" s="16" t="s">
        <v>104</v>
      </c>
      <c r="E100" s="17"/>
      <c r="F100" s="18">
        <v>3</v>
      </c>
      <c r="G100" s="18">
        <v>0</v>
      </c>
      <c r="H100" s="18">
        <v>0</v>
      </c>
      <c r="I100" s="5">
        <v>3</v>
      </c>
      <c r="J100" s="19">
        <v>6</v>
      </c>
      <c r="K100" s="3"/>
      <c r="L100" s="106"/>
    </row>
    <row r="101" spans="2:16" x14ac:dyDescent="0.35">
      <c r="B101" s="3" t="s">
        <v>34</v>
      </c>
      <c r="C101" s="5">
        <v>314</v>
      </c>
      <c r="D101" s="16" t="s">
        <v>103</v>
      </c>
      <c r="E101" s="17"/>
      <c r="F101" s="18">
        <v>3</v>
      </c>
      <c r="G101" s="18">
        <v>0</v>
      </c>
      <c r="H101" s="18">
        <v>0</v>
      </c>
      <c r="I101" s="5">
        <v>3</v>
      </c>
      <c r="J101" s="19">
        <v>6</v>
      </c>
      <c r="K101" s="3"/>
      <c r="L101" s="106"/>
      <c r="M101" s="117"/>
      <c r="N101" s="117"/>
      <c r="O101" s="117"/>
      <c r="P101" s="117"/>
    </row>
    <row r="102" spans="2:16" x14ac:dyDescent="0.35">
      <c r="B102" s="3" t="s">
        <v>10</v>
      </c>
      <c r="C102" s="5">
        <v>202</v>
      </c>
      <c r="D102" s="16" t="s">
        <v>105</v>
      </c>
      <c r="E102" s="17"/>
      <c r="F102" s="18">
        <v>3</v>
      </c>
      <c r="G102" s="18">
        <v>0</v>
      </c>
      <c r="H102" s="18">
        <v>0</v>
      </c>
      <c r="I102" s="5">
        <v>3</v>
      </c>
      <c r="J102" s="19">
        <v>6</v>
      </c>
      <c r="K102" s="3" t="s">
        <v>93</v>
      </c>
      <c r="L102" s="97"/>
    </row>
    <row r="103" spans="2:16" x14ac:dyDescent="0.35">
      <c r="B103" s="95" t="s">
        <v>10</v>
      </c>
      <c r="C103" s="76">
        <v>204</v>
      </c>
      <c r="D103" s="115" t="s">
        <v>117</v>
      </c>
      <c r="E103" s="93"/>
      <c r="F103" s="68">
        <v>3</v>
      </c>
      <c r="G103" s="74">
        <v>0</v>
      </c>
      <c r="H103" s="90">
        <v>0</v>
      </c>
      <c r="I103" s="91">
        <v>3</v>
      </c>
      <c r="J103" s="190">
        <v>6</v>
      </c>
      <c r="K103" s="3" t="s">
        <v>93</v>
      </c>
      <c r="L103" s="97"/>
    </row>
    <row r="104" spans="2:16" s="193" customFormat="1" x14ac:dyDescent="0.35">
      <c r="B104" s="39" t="s">
        <v>10</v>
      </c>
      <c r="C104" s="40">
        <v>206</v>
      </c>
      <c r="D104" s="72" t="s">
        <v>106</v>
      </c>
      <c r="E104" s="17"/>
      <c r="F104" s="43">
        <v>3</v>
      </c>
      <c r="G104" s="43">
        <v>0</v>
      </c>
      <c r="H104" s="43">
        <v>0</v>
      </c>
      <c r="I104" s="40">
        <v>3</v>
      </c>
      <c r="J104" s="191">
        <v>4</v>
      </c>
      <c r="K104" s="39" t="s">
        <v>94</v>
      </c>
      <c r="L104" s="192"/>
    </row>
    <row r="105" spans="2:16" s="193" customFormat="1" x14ac:dyDescent="0.35">
      <c r="B105" s="39" t="s">
        <v>10</v>
      </c>
      <c r="C105" s="40">
        <v>341</v>
      </c>
      <c r="D105" s="72" t="s">
        <v>107</v>
      </c>
      <c r="E105" s="17"/>
      <c r="F105" s="43">
        <v>3</v>
      </c>
      <c r="G105" s="43">
        <v>0</v>
      </c>
      <c r="H105" s="43">
        <v>0</v>
      </c>
      <c r="I105" s="40">
        <v>3</v>
      </c>
      <c r="J105" s="191">
        <v>7</v>
      </c>
      <c r="K105" s="39" t="s">
        <v>94</v>
      </c>
    </row>
    <row r="106" spans="2:16" s="193" customFormat="1" x14ac:dyDescent="0.35">
      <c r="B106" s="39" t="s">
        <v>10</v>
      </c>
      <c r="C106" s="40">
        <v>345</v>
      </c>
      <c r="D106" s="72" t="s">
        <v>116</v>
      </c>
      <c r="E106" s="17"/>
      <c r="F106" s="43">
        <v>3</v>
      </c>
      <c r="G106" s="43">
        <v>0</v>
      </c>
      <c r="H106" s="43">
        <v>0</v>
      </c>
      <c r="I106" s="40">
        <v>3</v>
      </c>
      <c r="J106" s="191">
        <v>7</v>
      </c>
      <c r="K106" s="39" t="s">
        <v>93</v>
      </c>
    </row>
    <row r="107" spans="2:16" x14ac:dyDescent="0.35">
      <c r="B107" s="3" t="s">
        <v>10</v>
      </c>
      <c r="C107" s="5">
        <v>362</v>
      </c>
      <c r="D107" s="16" t="s">
        <v>108</v>
      </c>
      <c r="E107" s="17"/>
      <c r="F107" s="18">
        <v>3</v>
      </c>
      <c r="G107" s="18">
        <v>0</v>
      </c>
      <c r="H107" s="18">
        <v>0</v>
      </c>
      <c r="I107" s="5">
        <v>3</v>
      </c>
      <c r="J107" s="19">
        <v>6</v>
      </c>
      <c r="K107" s="3" t="s">
        <v>94</v>
      </c>
    </row>
    <row r="108" spans="2:16" x14ac:dyDescent="0.35">
      <c r="B108" s="3" t="s">
        <v>10</v>
      </c>
      <c r="C108" s="5">
        <v>412</v>
      </c>
      <c r="D108" s="16" t="s">
        <v>109</v>
      </c>
      <c r="E108" s="17"/>
      <c r="F108" s="18">
        <v>3</v>
      </c>
      <c r="G108" s="18">
        <v>0</v>
      </c>
      <c r="H108" s="18">
        <v>0</v>
      </c>
      <c r="I108" s="5">
        <v>3</v>
      </c>
      <c r="J108" s="19">
        <v>6</v>
      </c>
      <c r="K108" s="3" t="s">
        <v>95</v>
      </c>
    </row>
    <row r="109" spans="2:16" x14ac:dyDescent="0.35">
      <c r="B109" s="3" t="s">
        <v>5</v>
      </c>
      <c r="C109" s="5">
        <v>342</v>
      </c>
      <c r="D109" s="16" t="s">
        <v>122</v>
      </c>
      <c r="E109" s="17"/>
      <c r="F109" s="18">
        <v>3</v>
      </c>
      <c r="G109" s="18">
        <v>0</v>
      </c>
      <c r="H109" s="18">
        <v>0</v>
      </c>
      <c r="I109" s="5">
        <v>3</v>
      </c>
      <c r="J109" s="19">
        <v>6</v>
      </c>
      <c r="K109" s="3" t="s">
        <v>93</v>
      </c>
    </row>
    <row r="110" spans="2:16" x14ac:dyDescent="0.35">
      <c r="B110" s="3" t="s">
        <v>17</v>
      </c>
      <c r="C110" s="5">
        <v>215</v>
      </c>
      <c r="D110" s="16" t="s">
        <v>112</v>
      </c>
      <c r="E110" s="17"/>
      <c r="F110" s="18">
        <v>3</v>
      </c>
      <c r="G110" s="18">
        <v>0</v>
      </c>
      <c r="H110" s="18">
        <v>0</v>
      </c>
      <c r="I110" s="5">
        <v>3</v>
      </c>
      <c r="J110" s="19">
        <v>6</v>
      </c>
      <c r="K110" s="3"/>
    </row>
    <row r="111" spans="2:16" x14ac:dyDescent="0.35">
      <c r="B111" s="3" t="s">
        <v>17</v>
      </c>
      <c r="C111" s="5">
        <v>312</v>
      </c>
      <c r="D111" s="16" t="s">
        <v>113</v>
      </c>
      <c r="E111" s="17" t="s">
        <v>23</v>
      </c>
      <c r="F111" s="18">
        <v>3</v>
      </c>
      <c r="G111" s="18">
        <v>0</v>
      </c>
      <c r="H111" s="18">
        <v>0</v>
      </c>
      <c r="I111" s="5">
        <v>3</v>
      </c>
      <c r="J111" s="19">
        <v>4</v>
      </c>
      <c r="K111" s="3"/>
    </row>
    <row r="112" spans="2:16" x14ac:dyDescent="0.35">
      <c r="B112" s="3" t="s">
        <v>17</v>
      </c>
      <c r="C112" s="5">
        <v>321</v>
      </c>
      <c r="D112" s="16" t="s">
        <v>114</v>
      </c>
      <c r="E112" s="17"/>
      <c r="F112" s="18">
        <v>3</v>
      </c>
      <c r="G112" s="18">
        <v>0</v>
      </c>
      <c r="H112" s="18">
        <v>0</v>
      </c>
      <c r="I112" s="5">
        <v>3</v>
      </c>
      <c r="J112" s="19">
        <v>6</v>
      </c>
      <c r="K112" s="3"/>
    </row>
    <row r="113" spans="2:11" ht="28.75" customHeight="1" x14ac:dyDescent="0.35">
      <c r="B113" s="3" t="s">
        <v>17</v>
      </c>
      <c r="C113" s="5">
        <v>322</v>
      </c>
      <c r="D113" s="16" t="s">
        <v>115</v>
      </c>
      <c r="E113" s="17"/>
      <c r="F113" s="18">
        <v>3</v>
      </c>
      <c r="G113" s="18">
        <v>0</v>
      </c>
      <c r="H113" s="18">
        <v>0</v>
      </c>
      <c r="I113" s="5">
        <v>3</v>
      </c>
      <c r="J113" s="19">
        <v>6</v>
      </c>
      <c r="K113" s="3"/>
    </row>
    <row r="114" spans="2:11" ht="16" customHeight="1" x14ac:dyDescent="0.35">
      <c r="B114" s="3" t="s">
        <v>9</v>
      </c>
      <c r="C114" s="5">
        <v>303</v>
      </c>
      <c r="D114" s="16" t="s">
        <v>110</v>
      </c>
      <c r="E114" s="17"/>
      <c r="F114" s="18">
        <v>3</v>
      </c>
      <c r="G114" s="18">
        <v>0</v>
      </c>
      <c r="H114" s="18">
        <v>0</v>
      </c>
      <c r="I114" s="5">
        <v>3</v>
      </c>
      <c r="J114" s="19">
        <v>4</v>
      </c>
      <c r="K114" s="3" t="s">
        <v>94</v>
      </c>
    </row>
    <row r="115" spans="2:11" ht="16" thickBot="1" x14ac:dyDescent="0.4">
      <c r="B115" s="20" t="s">
        <v>9</v>
      </c>
      <c r="C115" s="21">
        <v>306</v>
      </c>
      <c r="D115" s="22" t="s">
        <v>111</v>
      </c>
      <c r="E115" s="23"/>
      <c r="F115" s="24">
        <v>3</v>
      </c>
      <c r="G115" s="24">
        <v>0</v>
      </c>
      <c r="H115" s="24">
        <v>0</v>
      </c>
      <c r="I115" s="21">
        <v>3</v>
      </c>
      <c r="J115" s="25">
        <v>6</v>
      </c>
      <c r="K115" s="20" t="s">
        <v>93</v>
      </c>
    </row>
    <row r="117" spans="2:11" x14ac:dyDescent="0.35">
      <c r="D117" s="138"/>
    </row>
  </sheetData>
  <sortState xmlns:xlrd2="http://schemas.microsoft.com/office/spreadsheetml/2017/richdata2" ref="B110:K113">
    <sortCondition ref="C110:C113"/>
  </sortState>
  <mergeCells count="14">
    <mergeCell ref="G5:I6"/>
    <mergeCell ref="B89:K89"/>
    <mergeCell ref="C3:J3"/>
    <mergeCell ref="B78:J78"/>
    <mergeCell ref="B5:D5"/>
    <mergeCell ref="B6:D6"/>
    <mergeCell ref="B69:J69"/>
    <mergeCell ref="B10:J10"/>
    <mergeCell ref="B30:J30"/>
    <mergeCell ref="B50:J50"/>
    <mergeCell ref="B20:J20"/>
    <mergeCell ref="B40:J40"/>
    <mergeCell ref="B59:J59"/>
    <mergeCell ref="B7:D7"/>
  </mergeCells>
  <printOptions horizontalCentered="1"/>
  <pageMargins left="0.43307086614173229" right="0.23622047244094491" top="0.15748031496062992" bottom="0.15748031496062992" header="0" footer="0"/>
  <pageSetup paperSize="9" scale="62" fitToHeight="2" orientation="portrait" r:id="rId1"/>
  <rowBreaks count="1" manualBreakCount="1">
    <brk id="49" max="16383" man="1"/>
  </rowBreaks>
  <ignoredErrors>
    <ignoredError sqref="G5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Courses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eren</dc:creator>
  <cp:lastModifiedBy>TURAN YAY</cp:lastModifiedBy>
  <cp:lastPrinted>2019-07-02T12:10:34Z</cp:lastPrinted>
  <dcterms:created xsi:type="dcterms:W3CDTF">2016-03-10T09:25:09Z</dcterms:created>
  <dcterms:modified xsi:type="dcterms:W3CDTF">2021-08-11T09:54:01Z</dcterms:modified>
</cp:coreProperties>
</file>